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025"/>
  <workbookPr defaultThemeVersion="124226" filterPrivacy="1"/>
  <xr:revisionPtr xr6:coauthVersionLast="47" xr6:coauthVersionMax="47" documentId="13_ncr:1_{26BC9246-FEA1-4EF4-ABF0-51833822008B}" revIDLastSave="0" xr10:uidLastSave="{00000000-0000-0000-0000-000000000000}"/>
  <bookViews>
    <workbookView tabRatio="601" xr2:uid="{00000000-000D-0000-FFFF-FFFF00000000}" windowHeight="15720" windowWidth="29040" xWindow="30" yWindow="-16320"/>
  </bookViews>
  <sheets>
    <sheet r:id="rId1" name="P53" sheetId="1"/>
    <sheet r:id="rId2" name="P54" sheetId="2"/>
    <sheet r:id="rId3" name="P55" sheetId="3"/>
    <sheet r:id="rId4" name="P56" sheetId="4"/>
    <sheet r:id="rId5" name="P57" sheetId="5"/>
    <sheet r:id="rId6" name="P58" sheetId="6"/>
    <sheet r:id="rId7" name="P59-60" sheetId="7"/>
    <sheet r:id="rId8" name="P61" sheetId="8"/>
    <sheet r:id="rId9" name="P62-63" sheetId="9"/>
    <sheet r:id="rId10" name="P64" sheetId="10"/>
    <sheet r:id="rId11" name="P65" sheetId="11"/>
    <sheet r:id="rId12" name="P66" sheetId="12"/>
    <sheet r:id="rId13" name="P67" sheetId="13"/>
    <sheet r:id="rId14" name="P68" sheetId="14"/>
    <sheet r:id="rId15" name="P69" sheetId="15"/>
    <sheet r:id="rId16" name="P70" sheetId="16"/>
    <sheet r:id="rId17" name="P71" sheetId="17"/>
    <sheet r:id="rId18" name="P72" sheetId="18"/>
    <sheet r:id="rId19" name="P73" sheetId="19"/>
    <sheet r:id="rId20" name="P74" sheetId="20"/>
  </sheets>
  <definedNames>
    <definedName localSheetId="0" name="_xlnm.Print_Area">'P53'!$A$1:$N$41</definedName>
    <definedName localSheetId="1" name="_xlnm.Print_Area">'P54'!$A$1:$H$47</definedName>
    <definedName localSheetId="2" name="_xlnm.Print_Area">'P55'!$A$1:$H$40</definedName>
    <definedName localSheetId="3" name="_xlnm.Print_Area">'P56'!$A$1:$L$51</definedName>
    <definedName localSheetId="5" name="_xlnm.Print_Area">'P58'!$A$1:$L$52</definedName>
    <definedName localSheetId="8" name="_xlnm.Print_Area">'P62-63'!$A$1:$L$113</definedName>
    <definedName localSheetId="9" name="_xlnm.Print_Area">'P64'!$A$1:$R$54</definedName>
    <definedName localSheetId="10" name="_xlnm.Print_Area">'P65'!$A$1:$R$55</definedName>
    <definedName localSheetId="11" name="_xlnm.Print_Area">'P66'!$A$1:$R$55</definedName>
    <definedName localSheetId="12" name="_xlnm.Print_Area">'P67'!$A$1:$R$53</definedName>
    <definedName localSheetId="13" name="_xlnm.Print_Area">'P68'!$A$1:$R$53</definedName>
    <definedName localSheetId="15" name="_xlnm.Print_Area">'P70'!$A$1:$AN$37</definedName>
    <definedName localSheetId="17" name="_xlnm.Print_Area">'P72'!$A$1:$AN$26</definedName>
    <definedName localSheetId="18" name="_xlnm.Print_Area">'P73'!$A$1:$AN$49</definedName>
    <definedName localSheetId="19" name="_xlnm.Print_Area">'P74'!$A$1:$U$56</definedName>
    <definedName localSheetId="6" name="_xlnm.Print_Titles">'P59-60'!$2:$3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20" l="1"/>
  <c r="Q87" i="20"/>
  <c r="Q86" i="20"/>
  <c r="Q83" i="20"/>
  <c r="Q89" i="20" s="1"/>
  <c r="K111" i="9" l="1"/>
  <c r="K110" i="9"/>
  <c r="G110" i="9"/>
</calcChain>
</file>

<file path=xl/sharedStrings.xml><?xml version="1.0" encoding="utf-8"?>
<sst xmlns="http://schemas.openxmlformats.org/spreadsheetml/2006/main" count="2445" uniqueCount="1093">
  <si>
    <t>番号</t>
    <rPh sb="0" eb="2">
      <t>バンゴウ</t>
    </rPh>
    <phoneticPr fontId="3"/>
  </si>
  <si>
    <t>所有</t>
    <rPh sb="0" eb="2">
      <t>ショユウ</t>
    </rPh>
    <phoneticPr fontId="3"/>
  </si>
  <si>
    <t>職員数</t>
    <rPh sb="0" eb="3">
      <t>ショクインスウ</t>
    </rPh>
    <phoneticPr fontId="3"/>
  </si>
  <si>
    <t>平 4.10.5</t>
    <rPh sb="0" eb="1">
      <t>ヘイ</t>
    </rPh>
    <phoneticPr fontId="3"/>
  </si>
  <si>
    <t>所在地</t>
    <rPh sb="0" eb="3">
      <t>ショザイチ</t>
    </rPh>
    <phoneticPr fontId="3"/>
  </si>
  <si>
    <t>開設年月日</t>
    <rPh sb="0" eb="2">
      <t>カイセツ</t>
    </rPh>
    <rPh sb="2" eb="5">
      <t>ネンガッピ</t>
    </rPh>
    <phoneticPr fontId="3"/>
  </si>
  <si>
    <t>階層面積及び施設内容</t>
    <rPh sb="0" eb="2">
      <t>カイソウ</t>
    </rPh>
    <rPh sb="2" eb="4">
      <t>メンセキ</t>
    </rPh>
    <rPh sb="4" eb="5">
      <t>オヨ</t>
    </rPh>
    <rPh sb="6" eb="8">
      <t>シセツ</t>
    </rPh>
    <rPh sb="8" eb="10">
      <t>ナイヨウ</t>
    </rPh>
    <phoneticPr fontId="3"/>
  </si>
  <si>
    <t>利用定員</t>
    <rPh sb="0" eb="2">
      <t>リヨウ</t>
    </rPh>
    <rPh sb="2" eb="4">
      <t>テイイン</t>
    </rPh>
    <phoneticPr fontId="3"/>
  </si>
  <si>
    <t>摘要(併設状況等)</t>
    <rPh sb="0" eb="2">
      <t>テキヨウ</t>
    </rPh>
    <rPh sb="3" eb="5">
      <t>ヘイセツ</t>
    </rPh>
    <rPh sb="5" eb="7">
      <t>ジョウキョウ</t>
    </rPh>
    <rPh sb="7" eb="8">
      <t>ナド</t>
    </rPh>
    <phoneticPr fontId="3"/>
  </si>
  <si>
    <t>面積(㎡)</t>
    <rPh sb="0" eb="2">
      <t>メンセキ</t>
    </rPh>
    <phoneticPr fontId="3"/>
  </si>
  <si>
    <t>延面積(㎡)</t>
    <rPh sb="0" eb="1">
      <t>ノ</t>
    </rPh>
    <rPh sb="1" eb="3">
      <t>メンセキ</t>
    </rPh>
    <phoneticPr fontId="3"/>
  </si>
  <si>
    <t>所有</t>
    <rPh sb="0" eb="2">
      <t>ショユウ</t>
    </rPh>
    <phoneticPr fontId="3"/>
  </si>
  <si>
    <t>区</t>
    <rPh sb="0" eb="1">
      <t>ク</t>
    </rPh>
    <phoneticPr fontId="3"/>
  </si>
  <si>
    <t>区</t>
    <rPh sb="0" eb="1">
      <t>ク</t>
    </rPh>
    <phoneticPr fontId="3"/>
  </si>
  <si>
    <t>赤羽南1-13-1</t>
    <rPh sb="0" eb="2">
      <t>アカバネ</t>
    </rPh>
    <rPh sb="2" eb="3">
      <t>ミナミ</t>
    </rPh>
    <phoneticPr fontId="3"/>
  </si>
  <si>
    <t>区</t>
    <rPh sb="0" eb="1">
      <t>ク</t>
    </rPh>
    <phoneticPr fontId="3"/>
  </si>
  <si>
    <t>昭57.7.12</t>
    <rPh sb="0" eb="1">
      <t>ショウ</t>
    </rPh>
    <phoneticPr fontId="3"/>
  </si>
  <si>
    <t>　　　　　　　</t>
    <phoneticPr fontId="3"/>
  </si>
  <si>
    <t>文化センター：1,176.88㎡</t>
    <rPh sb="0" eb="2">
      <t>ブンカ</t>
    </rPh>
    <phoneticPr fontId="3"/>
  </si>
  <si>
    <t>共 用 面 積 ：5,050.23㎡</t>
    <rPh sb="0" eb="3">
      <t>キョウヨウ</t>
    </rPh>
    <rPh sb="4" eb="7">
      <t>メンセキ</t>
    </rPh>
    <phoneticPr fontId="3"/>
  </si>
  <si>
    <t>鉄筋コンクリート
(一部鉄骨)</t>
    <rPh sb="0" eb="2">
      <t>テッキン</t>
    </rPh>
    <rPh sb="10" eb="12">
      <t>イチブ</t>
    </rPh>
    <rPh sb="12" eb="14">
      <t>テッコツ</t>
    </rPh>
    <phoneticPr fontId="3"/>
  </si>
  <si>
    <t>５. 区民施設</t>
    <rPh sb="3" eb="5">
      <t>クミン</t>
    </rPh>
    <rPh sb="5" eb="7">
      <t>シセツ</t>
    </rPh>
    <phoneticPr fontId="3"/>
  </si>
  <si>
    <t>建設年度</t>
    <rPh sb="0" eb="2">
      <t>ケンセツ</t>
    </rPh>
    <rPh sb="2" eb="3">
      <t>ネンガッピ</t>
    </rPh>
    <rPh sb="3" eb="4">
      <t>ド</t>
    </rPh>
    <phoneticPr fontId="3"/>
  </si>
  <si>
    <t>平 4</t>
    <rPh sb="0" eb="1">
      <t>ヘイ</t>
    </rPh>
    <phoneticPr fontId="3"/>
  </si>
  <si>
    <t>昭57</t>
    <rPh sb="0" eb="1">
      <t>ショウ</t>
    </rPh>
    <phoneticPr fontId="3"/>
  </si>
  <si>
    <t>区民事務所　：  221.48㎡</t>
    <rPh sb="0" eb="2">
      <t>クミン</t>
    </rPh>
    <rPh sb="2" eb="4">
      <t>ジム</t>
    </rPh>
    <rPh sb="4" eb="5">
      <t>シュッチョウショ</t>
    </rPh>
    <phoneticPr fontId="3"/>
  </si>
  <si>
    <t>地域振興課</t>
    <rPh sb="0" eb="2">
      <t>チイキ</t>
    </rPh>
    <rPh sb="2" eb="4">
      <t>シンコウ</t>
    </rPh>
    <rPh sb="4" eb="5">
      <t>カ</t>
    </rPh>
    <phoneticPr fontId="3"/>
  </si>
  <si>
    <t>合計</t>
    <rPh sb="0" eb="2">
      <t>ゴウケイ</t>
    </rPh>
    <phoneticPr fontId="3"/>
  </si>
  <si>
    <t>図　 書　 館：1,277.60㎡</t>
    <rPh sb="0" eb="7">
      <t>トショカン</t>
    </rPh>
    <phoneticPr fontId="3"/>
  </si>
  <si>
    <t>西ケ原1-23-3</t>
    <rPh sb="0" eb="3">
      <t>ニシガハラ</t>
    </rPh>
    <phoneticPr fontId="3"/>
  </si>
  <si>
    <r>
      <t>地3　254.13㎡
　　　機械室
地2　2,618.11㎡
　　　駐車場、音楽スタジオ2他
地1　2,226.07㎡
　　　食堂、</t>
    </r>
    <r>
      <rPr>
        <sz val="10"/>
        <rFont val="ＭＳ 明朝"/>
        <family val="1"/>
        <charset val="128"/>
      </rPr>
      <t>(滝野川図書館)
1階　2,173.18㎡
　　　大ホール、楽屋2、管理事務所、赤ちゃん休けい室他
　　　(滝野川区民事務所、西ケ原東地域振興室)
2階　1,848.19㎡
　　　リハーサル室2、大ホール
　　　(滝野川文化センター：和室2、和洋裁室、料理室、学習室)
3階　1,383.66㎡
　　　集会室4、(滝野川文化センター：学習室2、視聴覚室)
4階　942.62㎡　　　　　　　　　　　　　
　　　集会室3、和室3
5階　656.09㎡
　　　小ホール
塔　 167.48㎡
　　　機械室</t>
    </r>
    <rPh sb="0" eb="1">
      <t>チ</t>
    </rPh>
    <rPh sb="14" eb="17">
      <t>キカイシツ</t>
    </rPh>
    <rPh sb="18" eb="19">
      <t>チ</t>
    </rPh>
    <rPh sb="34" eb="37">
      <t>チュウシャジョウ</t>
    </rPh>
    <rPh sb="38" eb="40">
      <t>オンガク</t>
    </rPh>
    <rPh sb="45" eb="46">
      <t>ホカ</t>
    </rPh>
    <rPh sb="47" eb="48">
      <t>チ</t>
    </rPh>
    <rPh sb="63" eb="65">
      <t>ショクドウ</t>
    </rPh>
    <rPh sb="67" eb="70">
      <t>タキノガワ</t>
    </rPh>
    <rPh sb="70" eb="73">
      <t>トショカン</t>
    </rPh>
    <rPh sb="76" eb="77">
      <t>カイ</t>
    </rPh>
    <rPh sb="91" eb="92">
      <t>ダイ</t>
    </rPh>
    <rPh sb="96" eb="98">
      <t>ガクヤ</t>
    </rPh>
    <rPh sb="100" eb="102">
      <t>カンリ</t>
    </rPh>
    <rPh sb="102" eb="105">
      <t>ジムショ</t>
    </rPh>
    <rPh sb="106" eb="107">
      <t>アカ</t>
    </rPh>
    <rPh sb="110" eb="111">
      <t>キュウ</t>
    </rPh>
    <rPh sb="113" eb="114">
      <t>シツ</t>
    </rPh>
    <rPh sb="114" eb="115">
      <t>ホカ</t>
    </rPh>
    <rPh sb="120" eb="123">
      <t>タキノガワ</t>
    </rPh>
    <rPh sb="123" eb="125">
      <t>クミン</t>
    </rPh>
    <rPh sb="125" eb="128">
      <t>ジムショ</t>
    </rPh>
    <rPh sb="132" eb="133">
      <t>ヒガシ</t>
    </rPh>
    <rPh sb="133" eb="135">
      <t>チイキ</t>
    </rPh>
    <rPh sb="135" eb="137">
      <t>シンコウ</t>
    </rPh>
    <rPh sb="137" eb="138">
      <t>シツ</t>
    </rPh>
    <rPh sb="141" eb="142">
      <t>カイ</t>
    </rPh>
    <rPh sb="161" eb="162">
      <t>シツ</t>
    </rPh>
    <rPh sb="164" eb="165">
      <t>ダイ</t>
    </rPh>
    <rPh sb="173" eb="176">
      <t>タキノガワ</t>
    </rPh>
    <rPh sb="176" eb="178">
      <t>ブンカ</t>
    </rPh>
    <rPh sb="183" eb="185">
      <t>ワシツ</t>
    </rPh>
    <rPh sb="187" eb="189">
      <t>ワヨウ</t>
    </rPh>
    <rPh sb="189" eb="190">
      <t>サイ</t>
    </rPh>
    <rPh sb="190" eb="191">
      <t>シツ</t>
    </rPh>
    <rPh sb="202" eb="203">
      <t>カイ</t>
    </rPh>
    <rPh sb="217" eb="220">
      <t>シュウカイシツ</t>
    </rPh>
    <rPh sb="223" eb="226">
      <t>タキノガワ</t>
    </rPh>
    <rPh sb="226" eb="228">
      <t>ブンカ</t>
    </rPh>
    <rPh sb="233" eb="236">
      <t>ガクシュウシツ</t>
    </rPh>
    <rPh sb="245" eb="246">
      <t>カイ</t>
    </rPh>
    <rPh sb="271" eb="274">
      <t>シュウカイシツ</t>
    </rPh>
    <rPh sb="281" eb="282">
      <t>カイ</t>
    </rPh>
    <rPh sb="294" eb="295">
      <t>ショウ</t>
    </rPh>
    <rPh sb="299" eb="300">
      <t>トウ</t>
    </rPh>
    <rPh sb="313" eb="316">
      <t>キカイシツ</t>
    </rPh>
    <phoneticPr fontId="3"/>
  </si>
  <si>
    <t>赤羽健康支援センター：</t>
    <rPh sb="0" eb="2">
      <t>アカバネ</t>
    </rPh>
    <rPh sb="2" eb="4">
      <t>ケンコウ</t>
    </rPh>
    <rPh sb="4" eb="6">
      <t>シエン</t>
    </rPh>
    <phoneticPr fontId="3"/>
  </si>
  <si>
    <r>
      <rPr>
        <sz val="10"/>
        <rFont val="ＭＳ 明朝"/>
        <family val="1"/>
        <charset val="128"/>
      </rPr>
      <t>　　　　　　　1,156.71㎡</t>
    </r>
    <phoneticPr fontId="3"/>
  </si>
  <si>
    <r>
      <t>図   書   館：</t>
    </r>
    <r>
      <rPr>
        <sz val="10"/>
        <rFont val="ＭＳ 明朝"/>
        <family val="1"/>
        <charset val="128"/>
      </rPr>
      <t>1,533.72㎡</t>
    </r>
    <rPh sb="0" eb="9">
      <t>トショカン</t>
    </rPh>
    <phoneticPr fontId="3"/>
  </si>
  <si>
    <t>-</t>
    <phoneticPr fontId="3"/>
  </si>
  <si>
    <t>名称</t>
    <rPh sb="0" eb="1">
      <t>メイショウ</t>
    </rPh>
    <rPh sb="1" eb="2">
      <t>ショウ</t>
    </rPh>
    <phoneticPr fontId="3"/>
  </si>
  <si>
    <t>滝野川会館</t>
    <rPh sb="0" eb="3">
      <t>タキノガワ</t>
    </rPh>
    <rPh sb="3" eb="5">
      <t>カイカン</t>
    </rPh>
    <phoneticPr fontId="3"/>
  </si>
  <si>
    <t>敷地</t>
    <rPh sb="0" eb="2">
      <t>シキチ</t>
    </rPh>
    <phoneticPr fontId="3"/>
  </si>
  <si>
    <t>建物</t>
    <rPh sb="0" eb="1">
      <t>タテモノ</t>
    </rPh>
    <rPh sb="1" eb="2">
      <t>モノ</t>
    </rPh>
    <phoneticPr fontId="3"/>
  </si>
  <si>
    <t>赤羽会館</t>
    <rPh sb="0" eb="2">
      <t>アカバネ</t>
    </rPh>
    <rPh sb="2" eb="4">
      <t>カイカン</t>
    </rPh>
    <phoneticPr fontId="3"/>
  </si>
  <si>
    <r>
      <t>赤羽</t>
    </r>
    <r>
      <rPr>
        <sz val="10"/>
        <rFont val="ＭＳ 明朝"/>
        <family val="1"/>
        <charset val="128"/>
      </rPr>
      <t>高齢者あんしんセンター:</t>
    </r>
    <rPh sb="0" eb="2">
      <t>アカバネ</t>
    </rPh>
    <rPh sb="2" eb="5">
      <t>コウレイシャ</t>
    </rPh>
    <phoneticPr fontId="3"/>
  </si>
  <si>
    <r>
      <t>1</t>
    </r>
    <r>
      <rPr>
        <sz val="10"/>
        <rFont val="ＭＳ 明朝"/>
        <family val="1"/>
        <charset val="128"/>
      </rPr>
      <t>,328人</t>
    </r>
    <rPh sb="5" eb="6">
      <t>ニン</t>
    </rPh>
    <phoneticPr fontId="3"/>
  </si>
  <si>
    <r>
      <t>会　　　　館：4,</t>
    </r>
    <r>
      <rPr>
        <sz val="10"/>
        <rFont val="ＭＳ 明朝"/>
        <family val="1"/>
        <charset val="128"/>
      </rPr>
      <t>433.64㎡</t>
    </r>
    <rPh sb="0" eb="6">
      <t>カイカン</t>
    </rPh>
    <phoneticPr fontId="3"/>
  </si>
  <si>
    <r>
      <t>地域振興室　：</t>
    </r>
    <r>
      <rPr>
        <sz val="10"/>
        <rFont val="ＭＳ 明朝"/>
        <family val="1"/>
        <charset val="128"/>
      </rPr>
      <t xml:space="preserve">  109.70㎡</t>
    </r>
    <rPh sb="0" eb="2">
      <t>チイキ</t>
    </rPh>
    <rPh sb="2" eb="5">
      <t>シンコウシツ</t>
    </rPh>
    <phoneticPr fontId="3"/>
  </si>
  <si>
    <r>
      <t>1</t>
    </r>
    <r>
      <rPr>
        <sz val="10"/>
        <rFont val="ＭＳ 明朝"/>
        <family val="1"/>
        <charset val="128"/>
      </rPr>
      <t>,269人</t>
    </r>
    <rPh sb="5" eb="6">
      <t>ニン</t>
    </rPh>
    <phoneticPr fontId="3"/>
  </si>
  <si>
    <r>
      <t xml:space="preserve">会　　　 </t>
    </r>
    <r>
      <rPr>
        <sz val="10"/>
        <rFont val="ＭＳ 明朝"/>
        <family val="1"/>
        <charset val="128"/>
      </rPr>
      <t xml:space="preserve"> 館：4,178.13㎡</t>
    </r>
    <rPh sb="0" eb="1">
      <t>カイ</t>
    </rPh>
    <rPh sb="6" eb="7">
      <t>カン</t>
    </rPh>
    <phoneticPr fontId="3"/>
  </si>
  <si>
    <r>
      <t xml:space="preserve">地域振興室  </t>
    </r>
    <r>
      <rPr>
        <sz val="10"/>
        <rFont val="ＭＳ 明朝"/>
        <family val="1"/>
        <charset val="128"/>
      </rPr>
      <t>：</t>
    </r>
    <r>
      <rPr>
        <sz val="10"/>
        <rFont val="ＭＳ 明朝"/>
        <family val="1"/>
        <charset val="128"/>
      </rPr>
      <t xml:space="preserve">  </t>
    </r>
    <r>
      <rPr>
        <sz val="10"/>
        <rFont val="ＭＳ 明朝"/>
        <family val="1"/>
        <charset val="128"/>
      </rPr>
      <t>171.02㎡</t>
    </r>
    <rPh sb="0" eb="2">
      <t>チイキ</t>
    </rPh>
    <rPh sb="2" eb="4">
      <t>シンコウ</t>
    </rPh>
    <rPh sb="4" eb="5">
      <t>シツ</t>
    </rPh>
    <phoneticPr fontId="3"/>
  </si>
  <si>
    <t>赤羽障害相談係：323.00㎡</t>
    <rPh sb="2" eb="4">
      <t>ショウガイ</t>
    </rPh>
    <rPh sb="4" eb="6">
      <t>ソウダン</t>
    </rPh>
    <rPh sb="6" eb="7">
      <t>カカリ</t>
    </rPh>
    <phoneticPr fontId="3"/>
  </si>
  <si>
    <r>
      <t>　　　　　       34.40</t>
    </r>
    <r>
      <rPr>
        <sz val="10"/>
        <rFont val="ＭＳ 明朝"/>
        <family val="1"/>
        <charset val="128"/>
      </rPr>
      <t>㎡</t>
    </r>
    <phoneticPr fontId="3"/>
  </si>
  <si>
    <t>-</t>
    <phoneticPr fontId="3"/>
  </si>
  <si>
    <t>構造</t>
    <rPh sb="0" eb="1">
      <t>コウゾウ</t>
    </rPh>
    <rPh sb="1" eb="2">
      <t>ゾウ</t>
    </rPh>
    <phoneticPr fontId="3"/>
  </si>
  <si>
    <r>
      <t>共 用 面 積 ：5,321.24㎡
指定管理者：</t>
    </r>
    <r>
      <rPr>
        <sz val="10"/>
        <rFont val="ＭＳ 明朝"/>
        <family val="1"/>
        <charset val="128"/>
      </rPr>
      <t>赤羽会館マネジメントグループ</t>
    </r>
    <rPh sb="20" eb="22">
      <t>シテイ</t>
    </rPh>
    <rPh sb="22" eb="25">
      <t>カンリシャ</t>
    </rPh>
    <rPh sb="26" eb="28">
      <t>アカバネ</t>
    </rPh>
    <rPh sb="28" eb="30">
      <t>カイカン</t>
    </rPh>
    <phoneticPr fontId="3"/>
  </si>
  <si>
    <t>（１）会館</t>
    <rPh sb="3" eb="5">
      <t>カイカン</t>
    </rPh>
    <phoneticPr fontId="3"/>
  </si>
  <si>
    <t>① 会館</t>
    <rPh sb="2" eb="3">
      <t>カイカン</t>
    </rPh>
    <rPh sb="3" eb="4">
      <t>カン</t>
    </rPh>
    <phoneticPr fontId="3"/>
  </si>
  <si>
    <r>
      <t>指定管理者：</t>
    </r>
    <r>
      <rPr>
        <sz val="10"/>
        <rFont val="ＭＳ 明朝"/>
        <family val="1"/>
        <charset val="128"/>
      </rPr>
      <t>株式会社旺栄</t>
    </r>
    <rPh sb="0" eb="2">
      <t>シテイ</t>
    </rPh>
    <rPh sb="2" eb="5">
      <t>カンリシャ</t>
    </rPh>
    <phoneticPr fontId="3"/>
  </si>
  <si>
    <t>地2　918.60㎡
　　　電気室、機械室他
地1　2,068.28㎡
　　　駐車場他
1階　1,964.54㎡
　　　講堂(754㎡)、区民ホール他
2階　1,208.48㎡
　　　管理事務所、講堂、赤ちゃん休けい室他、(赤羽地域振興室)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3階　1,196.19㎡
　　　集会室2、和室4
4階　1,659.43㎡
　　　集会室5、大ホール(410㎡)、小ホール(138㎡)　
5階　1,453.82㎡
　　　(赤羽図書館)
6階　1,066.52㎡
　　 （赤羽健康支援センター・赤羽障害相談係・赤羽高齢者あんしん
　　 　センター・赤羽図書館）
7階　1,002.91㎡
　　 （赤羽健康支援センター）
塔 　179.45㎡
　　　機械室、ファンルーム</t>
    <rPh sb="0" eb="1">
      <t>チ</t>
    </rPh>
    <rPh sb="14" eb="16">
      <t>デンキ</t>
    </rPh>
    <rPh sb="18" eb="21">
      <t>キカイシツ</t>
    </rPh>
    <rPh sb="21" eb="22">
      <t>ホカ</t>
    </rPh>
    <rPh sb="23" eb="24">
      <t>チ</t>
    </rPh>
    <rPh sb="39" eb="42">
      <t>チュウシャジョウ</t>
    </rPh>
    <rPh sb="42" eb="43">
      <t>ホカ</t>
    </rPh>
    <rPh sb="45" eb="46">
      <t>カイ</t>
    </rPh>
    <rPh sb="60" eb="62">
      <t>コウドウ</t>
    </rPh>
    <rPh sb="69" eb="71">
      <t>クミン</t>
    </rPh>
    <rPh sb="74" eb="75">
      <t>ホカ</t>
    </rPh>
    <rPh sb="77" eb="78">
      <t>カイ</t>
    </rPh>
    <rPh sb="92" eb="94">
      <t>カンリ</t>
    </rPh>
    <rPh sb="94" eb="97">
      <t>ジムショ</t>
    </rPh>
    <rPh sb="98" eb="100">
      <t>コウドウ</t>
    </rPh>
    <rPh sb="101" eb="102">
      <t>アカ</t>
    </rPh>
    <rPh sb="109" eb="110">
      <t>ホカ</t>
    </rPh>
    <rPh sb="223" eb="224">
      <t>カイ</t>
    </rPh>
    <rPh sb="238" eb="241">
      <t>シュウカイシツ</t>
    </rPh>
    <rPh sb="243" eb="245">
      <t>ワシツ</t>
    </rPh>
    <rPh sb="248" eb="249">
      <t>カイ</t>
    </rPh>
    <rPh sb="263" eb="266">
      <t>シュウカイシツ</t>
    </rPh>
    <rPh sb="268" eb="269">
      <t>ダイ</t>
    </rPh>
    <rPh sb="279" eb="280">
      <t>ショウ</t>
    </rPh>
    <rPh sb="292" eb="293">
      <t>カイ</t>
    </rPh>
    <rPh sb="308" eb="310">
      <t>アカバネ</t>
    </rPh>
    <rPh sb="310" eb="313">
      <t>トショカン</t>
    </rPh>
    <rPh sb="316" eb="317">
      <t>カイ</t>
    </rPh>
    <rPh sb="332" eb="334">
      <t>アカバネ</t>
    </rPh>
    <rPh sb="334" eb="336">
      <t>ケンコウ</t>
    </rPh>
    <rPh sb="336" eb="338">
      <t>シエン</t>
    </rPh>
    <rPh sb="343" eb="345">
      <t>アカバネ</t>
    </rPh>
    <rPh sb="345" eb="347">
      <t>ショウガイ</t>
    </rPh>
    <rPh sb="347" eb="349">
      <t>ソウダン</t>
    </rPh>
    <rPh sb="349" eb="350">
      <t>カカリ</t>
    </rPh>
    <rPh sb="351" eb="353">
      <t>アカバネ</t>
    </rPh>
    <rPh sb="353" eb="356">
      <t>コウレイシャ</t>
    </rPh>
    <rPh sb="370" eb="372">
      <t>アカバネ</t>
    </rPh>
    <rPh sb="372" eb="375">
      <t>トショカン</t>
    </rPh>
    <rPh sb="378" eb="379">
      <t>カイ</t>
    </rPh>
    <rPh sb="394" eb="396">
      <t>アカバネ</t>
    </rPh>
    <rPh sb="396" eb="398">
      <t>ケンコウ</t>
    </rPh>
    <rPh sb="398" eb="400">
      <t>シエン</t>
    </rPh>
    <rPh sb="406" eb="407">
      <t>トウ</t>
    </rPh>
    <rPh sb="420" eb="423">
      <t>キカイシツ</t>
    </rPh>
    <phoneticPr fontId="3"/>
  </si>
  <si>
    <t>2,597人</t>
    <rPh sb="5" eb="6">
      <t>ニン</t>
    </rPh>
    <phoneticPr fontId="3"/>
  </si>
  <si>
    <t>② 会館利用状況</t>
    <rPh sb="2" eb="4">
      <t>カイカン</t>
    </rPh>
    <rPh sb="4" eb="6">
      <t>リヨウ</t>
    </rPh>
    <rPh sb="6" eb="8">
      <t>ジョウキョウ</t>
    </rPh>
    <phoneticPr fontId="3"/>
  </si>
  <si>
    <t>ア．滝野川会館</t>
    <rPh sb="2" eb="5">
      <t>タキノガワ</t>
    </rPh>
    <rPh sb="5" eb="7">
      <t>カイカン</t>
    </rPh>
    <phoneticPr fontId="3"/>
  </si>
  <si>
    <t>　　　　　　    年度 　区分</t>
    <rPh sb="10" eb="12">
      <t>ネンド</t>
    </rPh>
    <rPh sb="14" eb="16">
      <t>クブン</t>
    </rPh>
    <phoneticPr fontId="3"/>
  </si>
  <si>
    <t>令２</t>
    <rPh sb="0" eb="1">
      <t>レイ</t>
    </rPh>
    <phoneticPr fontId="3"/>
  </si>
  <si>
    <t>３</t>
  </si>
  <si>
    <t>４</t>
  </si>
  <si>
    <t>５</t>
  </si>
  <si>
    <t>６</t>
  </si>
  <si>
    <t>ホール</t>
    <phoneticPr fontId="3"/>
  </si>
  <si>
    <t>有</t>
    <rPh sb="0" eb="1">
      <t>ユウリョウ</t>
    </rPh>
    <phoneticPr fontId="3"/>
  </si>
  <si>
    <r>
      <t>件数</t>
    </r>
    <r>
      <rPr>
        <sz val="8"/>
        <color theme="1"/>
        <rFont val="ＭＳ 明朝"/>
        <family val="1"/>
        <charset val="128"/>
      </rPr>
      <t>（件）</t>
    </r>
    <rPh sb="0" eb="1">
      <t>ケン</t>
    </rPh>
    <rPh sb="1" eb="2">
      <t>カズ</t>
    </rPh>
    <rPh sb="3" eb="4">
      <t>ケン</t>
    </rPh>
    <phoneticPr fontId="3"/>
  </si>
  <si>
    <t>料</t>
    <rPh sb="0" eb="1">
      <t>リョウ</t>
    </rPh>
    <phoneticPr fontId="3"/>
  </si>
  <si>
    <r>
      <t>人数</t>
    </r>
    <r>
      <rPr>
        <sz val="8"/>
        <color theme="1"/>
        <rFont val="ＭＳ 明朝"/>
        <family val="1"/>
        <charset val="128"/>
      </rPr>
      <t>（人）</t>
    </r>
    <rPh sb="0" eb="1">
      <t>ヒト</t>
    </rPh>
    <rPh sb="1" eb="2">
      <t>カズ</t>
    </rPh>
    <rPh sb="3" eb="4">
      <t>ニン</t>
    </rPh>
    <phoneticPr fontId="3"/>
  </si>
  <si>
    <t>無</t>
    <rPh sb="0" eb="1">
      <t>ムリョウ</t>
    </rPh>
    <phoneticPr fontId="3"/>
  </si>
  <si>
    <t>計</t>
    <rPh sb="0" eb="1">
      <t>ケイ</t>
    </rPh>
    <phoneticPr fontId="3"/>
  </si>
  <si>
    <t>集会室</t>
    <rPh sb="0" eb="3">
      <t>シュウカイシツ</t>
    </rPh>
    <phoneticPr fontId="3"/>
  </si>
  <si>
    <t>和室</t>
    <rPh sb="0" eb="1">
      <t>ワ</t>
    </rPh>
    <rPh sb="1" eb="2">
      <t>シツ</t>
    </rPh>
    <phoneticPr fontId="3"/>
  </si>
  <si>
    <t>音楽スタジオ</t>
    <rPh sb="0" eb="2">
      <t>オンガク</t>
    </rPh>
    <phoneticPr fontId="3"/>
  </si>
  <si>
    <t>幼児室</t>
    <rPh sb="0" eb="2">
      <t>ヨウジ</t>
    </rPh>
    <rPh sb="2" eb="3">
      <t>シツ</t>
    </rPh>
    <phoneticPr fontId="3"/>
  </si>
  <si>
    <t>リハーサル室</t>
    <rPh sb="5" eb="6">
      <t>シツ</t>
    </rPh>
    <phoneticPr fontId="3"/>
  </si>
  <si>
    <t>合計</t>
    <rPh sb="0" eb="1">
      <t>ゴウ</t>
    </rPh>
    <rPh sb="1" eb="2">
      <t>ケイ</t>
    </rPh>
    <phoneticPr fontId="3"/>
  </si>
  <si>
    <t>※１ 令和２年度は、音響・照明改修工事のため、大ホールの使用を一時休止（令和2年4月）</t>
    <rPh sb="3" eb="5">
      <t>レイワ</t>
    </rPh>
    <rPh sb="6" eb="8">
      <t>ネンド</t>
    </rPh>
    <rPh sb="10" eb="12">
      <t>オンキョウ</t>
    </rPh>
    <rPh sb="13" eb="15">
      <t>ショウメイ</t>
    </rPh>
    <rPh sb="15" eb="17">
      <t>カイシュウ</t>
    </rPh>
    <rPh sb="17" eb="19">
      <t>コウジ</t>
    </rPh>
    <rPh sb="23" eb="24">
      <t>ダイ</t>
    </rPh>
    <rPh sb="28" eb="30">
      <t>シヨウ</t>
    </rPh>
    <rPh sb="31" eb="33">
      <t>イチジ</t>
    </rPh>
    <rPh sb="33" eb="35">
      <t>キュウシ</t>
    </rPh>
    <rPh sb="36" eb="38">
      <t>レイワ</t>
    </rPh>
    <rPh sb="39" eb="40">
      <t>ネン</t>
    </rPh>
    <rPh sb="41" eb="42">
      <t>ガツ</t>
    </rPh>
    <phoneticPr fontId="3"/>
  </si>
  <si>
    <t>イ．赤羽会館</t>
    <rPh sb="2" eb="4">
      <t>アカバネ</t>
    </rPh>
    <rPh sb="4" eb="6">
      <t>カイカン</t>
    </rPh>
    <phoneticPr fontId="3"/>
  </si>
  <si>
    <t>　　　　　    　年度 　　区分</t>
    <rPh sb="10" eb="12">
      <t>ネンド</t>
    </rPh>
    <rPh sb="15" eb="17">
      <t>クブン</t>
    </rPh>
    <phoneticPr fontId="3"/>
  </si>
  <si>
    <t>令２</t>
    <rPh sb="0" eb="1">
      <t>レイ</t>
    </rPh>
    <phoneticPr fontId="9"/>
  </si>
  <si>
    <r>
      <t>件数</t>
    </r>
    <r>
      <rPr>
        <sz val="8"/>
        <rFont val="ＭＳ 明朝"/>
        <family val="1"/>
        <charset val="128"/>
      </rPr>
      <t>（件）</t>
    </r>
    <rPh sb="0" eb="1">
      <t>ケン</t>
    </rPh>
    <rPh sb="1" eb="2">
      <t>カズ</t>
    </rPh>
    <rPh sb="3" eb="4">
      <t>ケン</t>
    </rPh>
    <phoneticPr fontId="3"/>
  </si>
  <si>
    <r>
      <t>人数</t>
    </r>
    <r>
      <rPr>
        <sz val="8"/>
        <rFont val="ＭＳ 明朝"/>
        <family val="1"/>
        <charset val="128"/>
      </rPr>
      <t>（人）</t>
    </r>
    <rPh sb="0" eb="1">
      <t>ヒト</t>
    </rPh>
    <rPh sb="1" eb="2">
      <t>カズ</t>
    </rPh>
    <rPh sb="3" eb="4">
      <t>ニン</t>
    </rPh>
    <phoneticPr fontId="3"/>
  </si>
  <si>
    <t>和室</t>
    <rPh sb="0" eb="2">
      <t>ワシツ</t>
    </rPh>
    <phoneticPr fontId="3"/>
  </si>
  <si>
    <t>講堂</t>
    <rPh sb="0" eb="2">
      <t>コウドウ</t>
    </rPh>
    <phoneticPr fontId="3"/>
  </si>
  <si>
    <t>地域振興課</t>
    <rPh sb="0" eb="2">
      <t>チイキ</t>
    </rPh>
    <rPh sb="2" eb="4">
      <t>シンコウ</t>
    </rPh>
    <rPh sb="4" eb="5">
      <t>カ</t>
    </rPh>
    <phoneticPr fontId="9"/>
  </si>
  <si>
    <t>（２） 北とぴあ</t>
    <rPh sb="4" eb="5">
      <t>ホク</t>
    </rPh>
    <phoneticPr fontId="3"/>
  </si>
  <si>
    <t>　① 北とぴあ</t>
    <rPh sb="3" eb="4">
      <t>キタ</t>
    </rPh>
    <phoneticPr fontId="3"/>
  </si>
  <si>
    <t>番</t>
    <rPh sb="0" eb="1">
      <t>バンゴウ</t>
    </rPh>
    <phoneticPr fontId="3"/>
  </si>
  <si>
    <t>名称</t>
    <rPh sb="0" eb="2">
      <t>メイショウ</t>
    </rPh>
    <phoneticPr fontId="3"/>
  </si>
  <si>
    <t>建物</t>
    <rPh sb="0" eb="2">
      <t>タテモノ</t>
    </rPh>
    <phoneticPr fontId="3"/>
  </si>
  <si>
    <t>概要（併設状況等）</t>
    <rPh sb="0" eb="2">
      <t>ガイヨウ</t>
    </rPh>
    <rPh sb="3" eb="5">
      <t>ヘイセツ</t>
    </rPh>
    <rPh sb="5" eb="7">
      <t>ジョウキョウ</t>
    </rPh>
    <rPh sb="7" eb="8">
      <t>トウ</t>
    </rPh>
    <phoneticPr fontId="3"/>
  </si>
  <si>
    <t>号</t>
    <rPh sb="0" eb="1">
      <t>ゴウ</t>
    </rPh>
    <phoneticPr fontId="3"/>
  </si>
  <si>
    <t>建設年度</t>
    <rPh sb="0" eb="2">
      <t>ケンセツ</t>
    </rPh>
    <rPh sb="2" eb="4">
      <t>ネンド</t>
    </rPh>
    <phoneticPr fontId="3"/>
  </si>
  <si>
    <t>面積（㎡）</t>
    <rPh sb="0" eb="2">
      <t>メンセキ</t>
    </rPh>
    <phoneticPr fontId="3"/>
  </si>
  <si>
    <t>延面積（㎡）</t>
    <rPh sb="0" eb="1">
      <t>ノ</t>
    </rPh>
    <rPh sb="1" eb="3">
      <t>メンセキ</t>
    </rPh>
    <phoneticPr fontId="3"/>
  </si>
  <si>
    <t>構造</t>
    <rPh sb="0" eb="2">
      <t>コウゾウ</t>
    </rPh>
    <phoneticPr fontId="3"/>
  </si>
  <si>
    <t>北とぴあ</t>
    <rPh sb="0" eb="1">
      <t>キタ</t>
    </rPh>
    <phoneticPr fontId="3"/>
  </si>
  <si>
    <t>王子1-11-1</t>
    <rPh sb="0" eb="2">
      <t>オウジ</t>
    </rPh>
    <phoneticPr fontId="3"/>
  </si>
  <si>
    <t xml:space="preserve">平 2. 9.17 </t>
    <rPh sb="0" eb="1">
      <t>ヒラ</t>
    </rPh>
    <phoneticPr fontId="3"/>
  </si>
  <si>
    <t>地3   4,408.66㎡</t>
    <phoneticPr fontId="3"/>
  </si>
  <si>
    <t>4,142人</t>
    <rPh sb="5" eb="6">
      <t>ニン</t>
    </rPh>
    <phoneticPr fontId="3"/>
  </si>
  <si>
    <t xml:space="preserve">       駐車場、機械室                     　</t>
    <rPh sb="7" eb="10">
      <t>チュウシャジョウ</t>
    </rPh>
    <rPh sb="11" eb="14">
      <t>キカイシツ</t>
    </rPh>
    <phoneticPr fontId="3"/>
  </si>
  <si>
    <t xml:space="preserve"> </t>
    <phoneticPr fontId="3"/>
  </si>
  <si>
    <t>地2   2,216.08㎡</t>
    <phoneticPr fontId="3"/>
  </si>
  <si>
    <t>　　　 機械室、倉庫、電気室、舞台事務所</t>
    <rPh sb="4" eb="7">
      <t>キカイシツ</t>
    </rPh>
    <rPh sb="8" eb="10">
      <t>ソウコ</t>
    </rPh>
    <rPh sb="11" eb="13">
      <t>デンキ</t>
    </rPh>
    <rPh sb="13" eb="14">
      <t>シツ</t>
    </rPh>
    <rPh sb="15" eb="17">
      <t>ブタイ</t>
    </rPh>
    <rPh sb="17" eb="19">
      <t>ジム</t>
    </rPh>
    <rPh sb="19" eb="20">
      <t>ショ</t>
    </rPh>
    <phoneticPr fontId="3"/>
  </si>
  <si>
    <t>地1   3,665.49㎡</t>
    <phoneticPr fontId="3"/>
  </si>
  <si>
    <t xml:space="preserve">       多目的ルーム、展示ホール、音楽スタジオ</t>
    <rPh sb="7" eb="10">
      <t>タモクテキ</t>
    </rPh>
    <rPh sb="14" eb="16">
      <t>テンジ</t>
    </rPh>
    <rPh sb="20" eb="22">
      <t>オンガク</t>
    </rPh>
    <phoneticPr fontId="3"/>
  </si>
  <si>
    <t>1階   3,651.20㎡</t>
    <phoneticPr fontId="3"/>
  </si>
  <si>
    <t>　　　 区民プラザ、受付窓口、店舗、赤ちゃん休けい室、</t>
    <rPh sb="4" eb="6">
      <t>クミン</t>
    </rPh>
    <rPh sb="10" eb="12">
      <t>ウケツケ</t>
    </rPh>
    <rPh sb="12" eb="13">
      <t>マド</t>
    </rPh>
    <rPh sb="13" eb="14">
      <t>クチ</t>
    </rPh>
    <rPh sb="15" eb="17">
      <t>テンポ</t>
    </rPh>
    <rPh sb="18" eb="19">
      <t>アカ</t>
    </rPh>
    <rPh sb="22" eb="23">
      <t>キュウ</t>
    </rPh>
    <rPh sb="25" eb="26">
      <t>シツ</t>
    </rPh>
    <phoneticPr fontId="3"/>
  </si>
  <si>
    <t>　　　 東京北区観光協会</t>
    <rPh sb="4" eb="6">
      <t>トウキョウ</t>
    </rPh>
    <rPh sb="6" eb="8">
      <t>キタク</t>
    </rPh>
    <rPh sb="8" eb="10">
      <t>カンコウ</t>
    </rPh>
    <rPh sb="10" eb="12">
      <t>キョウカイ</t>
    </rPh>
    <phoneticPr fontId="3"/>
  </si>
  <si>
    <t>2階   2,663.88㎡</t>
    <phoneticPr fontId="3"/>
  </si>
  <si>
    <t>　　　 さくらホール</t>
    <phoneticPr fontId="3"/>
  </si>
  <si>
    <t>3階   2,134.33㎡</t>
    <phoneticPr fontId="3"/>
  </si>
  <si>
    <t>　　　 つつじホール　　　</t>
    <phoneticPr fontId="3"/>
  </si>
  <si>
    <t>4階   1,747.13㎡</t>
    <phoneticPr fontId="3"/>
  </si>
  <si>
    <t>北区ＮＰＯ・ボランティアぷらざ</t>
    <phoneticPr fontId="3"/>
  </si>
  <si>
    <t>　　　 北区ＮＰＯ・ボランティアぷらざ</t>
    <rPh sb="4" eb="6">
      <t>キタク</t>
    </rPh>
    <phoneticPr fontId="3"/>
  </si>
  <si>
    <t>　４階　307.02㎡</t>
    <rPh sb="2" eb="3">
      <t>カイ</t>
    </rPh>
    <phoneticPr fontId="3"/>
  </si>
  <si>
    <t>5階   994.31㎡</t>
    <phoneticPr fontId="3"/>
  </si>
  <si>
    <t>　　　 スペースゆう、多様性社会推進課</t>
    <rPh sb="11" eb="14">
      <t>タヨウセイ</t>
    </rPh>
    <rPh sb="14" eb="16">
      <t>シャカイ</t>
    </rPh>
    <rPh sb="16" eb="19">
      <t>スイシンカ</t>
    </rPh>
    <phoneticPr fontId="3"/>
  </si>
  <si>
    <t>スペースゆう</t>
    <phoneticPr fontId="3"/>
  </si>
  <si>
    <t>6階   1,360.06㎡</t>
    <phoneticPr fontId="3"/>
  </si>
  <si>
    <t>　５階　633.59㎡</t>
    <rPh sb="2" eb="3">
      <t>カイ</t>
    </rPh>
    <phoneticPr fontId="3"/>
  </si>
  <si>
    <t>　　　 ドームホール、会議室</t>
    <rPh sb="11" eb="14">
      <t>カイギシツ</t>
    </rPh>
    <phoneticPr fontId="3"/>
  </si>
  <si>
    <t>7階   1,251.02㎡</t>
    <phoneticPr fontId="3"/>
  </si>
  <si>
    <t>北区文化振興財団</t>
    <rPh sb="2" eb="4">
      <t>ブンカ</t>
    </rPh>
    <rPh sb="4" eb="6">
      <t>シンコウ</t>
    </rPh>
    <rPh sb="6" eb="8">
      <t>ザイダン</t>
    </rPh>
    <phoneticPr fontId="3"/>
  </si>
  <si>
    <t>　　　 会議室、研修室　　</t>
    <rPh sb="4" eb="7">
      <t>カイギシツ</t>
    </rPh>
    <rPh sb="8" eb="11">
      <t>ケンシュウシツ</t>
    </rPh>
    <phoneticPr fontId="3"/>
  </si>
  <si>
    <t>　10階　172.29㎡</t>
    <rPh sb="3" eb="4">
      <t>カイ</t>
    </rPh>
    <phoneticPr fontId="3"/>
  </si>
  <si>
    <t>鉄骨鉄筋
コンクリート</t>
    <rPh sb="0" eb="2">
      <t>テッコツ</t>
    </rPh>
    <rPh sb="2" eb="4">
      <t>テッキン</t>
    </rPh>
    <phoneticPr fontId="3"/>
  </si>
  <si>
    <t>8階   1,066.03㎡</t>
    <phoneticPr fontId="3"/>
  </si>
  <si>
    <t>　　　 会議室　　　　</t>
    <rPh sb="4" eb="7">
      <t>カイギシツ</t>
    </rPh>
    <phoneticPr fontId="3"/>
  </si>
  <si>
    <t>東京広域勤労者サービスセンター</t>
    <rPh sb="0" eb="2">
      <t>トウキョウ</t>
    </rPh>
    <rPh sb="2" eb="4">
      <t>コウイキ</t>
    </rPh>
    <rPh sb="4" eb="7">
      <t>キンロウシャ</t>
    </rPh>
    <phoneticPr fontId="3"/>
  </si>
  <si>
    <t>平 2</t>
    <phoneticPr fontId="3"/>
  </si>
  <si>
    <t>9階   1,066.03㎡</t>
    <phoneticPr fontId="3"/>
  </si>
  <si>
    <t>　11階　 39.77㎡　　(北区営業所)</t>
    <rPh sb="15" eb="17">
      <t>キタク</t>
    </rPh>
    <rPh sb="17" eb="20">
      <t>エイギョウショ</t>
    </rPh>
    <phoneticPr fontId="3"/>
  </si>
  <si>
    <t>　　　 会議室、幼児室、和室、茶室　　　</t>
    <rPh sb="4" eb="7">
      <t>カイギシツ</t>
    </rPh>
    <rPh sb="8" eb="10">
      <t>ヨウジ</t>
    </rPh>
    <rPh sb="10" eb="11">
      <t>シツ</t>
    </rPh>
    <rPh sb="12" eb="14">
      <t>ワシツ</t>
    </rPh>
    <rPh sb="15" eb="17">
      <t>チャシツ</t>
    </rPh>
    <phoneticPr fontId="3"/>
  </si>
  <si>
    <t>10階  1,088.72㎡</t>
    <phoneticPr fontId="3"/>
  </si>
  <si>
    <t>消費生活センター</t>
    <rPh sb="0" eb="2">
      <t>ショウヒ</t>
    </rPh>
    <rPh sb="2" eb="4">
      <t>セイカツ</t>
    </rPh>
    <phoneticPr fontId="3"/>
  </si>
  <si>
    <t>　　　 地域振興課、文化施策推進課、北区文化振興財団、</t>
    <rPh sb="4" eb="6">
      <t>チイキ</t>
    </rPh>
    <rPh sb="6" eb="9">
      <t>シンコウカ</t>
    </rPh>
    <rPh sb="10" eb="12">
      <t>ブンカ</t>
    </rPh>
    <rPh sb="12" eb="14">
      <t>シサク</t>
    </rPh>
    <rPh sb="14" eb="16">
      <t>スイシン</t>
    </rPh>
    <rPh sb="16" eb="17">
      <t>カ</t>
    </rPh>
    <rPh sb="18" eb="20">
      <t>キタク</t>
    </rPh>
    <rPh sb="20" eb="22">
      <t>ブンカ</t>
    </rPh>
    <rPh sb="22" eb="24">
      <t>シンコウ</t>
    </rPh>
    <rPh sb="24" eb="26">
      <t>ザイダン</t>
    </rPh>
    <phoneticPr fontId="3"/>
  </si>
  <si>
    <t>　11階　164.00㎡</t>
    <rPh sb="3" eb="4">
      <t>カイ</t>
    </rPh>
    <phoneticPr fontId="3"/>
  </si>
  <si>
    <t>　　　 大規模区民施設整備担当課、北とぴあ管理事務所</t>
    <rPh sb="4" eb="7">
      <t>ダイキボ</t>
    </rPh>
    <rPh sb="7" eb="9">
      <t>クミン</t>
    </rPh>
    <rPh sb="9" eb="11">
      <t>シセツ</t>
    </rPh>
    <rPh sb="11" eb="13">
      <t>セイビ</t>
    </rPh>
    <rPh sb="13" eb="15">
      <t>タントウ</t>
    </rPh>
    <rPh sb="15" eb="16">
      <t>カ</t>
    </rPh>
    <rPh sb="17" eb="18">
      <t>ホク</t>
    </rPh>
    <rPh sb="21" eb="23">
      <t>カンリ</t>
    </rPh>
    <rPh sb="23" eb="25">
      <t>ジム</t>
    </rPh>
    <rPh sb="25" eb="26">
      <t>ショ</t>
    </rPh>
    <phoneticPr fontId="3"/>
  </si>
  <si>
    <t>　　　 スポーツ推進課</t>
    <rPh sb="8" eb="11">
      <t>スイシンカ</t>
    </rPh>
    <phoneticPr fontId="3"/>
  </si>
  <si>
    <t>11階  1,066.03㎡</t>
    <phoneticPr fontId="3"/>
  </si>
  <si>
    <t>　　　 産業振興課､消費生活センター</t>
    <rPh sb="4" eb="6">
      <t>サンギョウ</t>
    </rPh>
    <rPh sb="6" eb="8">
      <t>シンコウ</t>
    </rPh>
    <rPh sb="8" eb="9">
      <t>カ</t>
    </rPh>
    <rPh sb="10" eb="12">
      <t>ショウヒ</t>
    </rPh>
    <rPh sb="12" eb="14">
      <t>セイカツ</t>
    </rPh>
    <phoneticPr fontId="3"/>
  </si>
  <si>
    <t>　　　 東京広域勤労者サービスセンター(北区営業所)</t>
    <rPh sb="6" eb="8">
      <t>コウイキ</t>
    </rPh>
    <rPh sb="20" eb="22">
      <t>キタク</t>
    </rPh>
    <rPh sb="22" eb="25">
      <t>エイギョウショ</t>
    </rPh>
    <phoneticPr fontId="3"/>
  </si>
  <si>
    <t>12階  1,088.72㎡</t>
    <phoneticPr fontId="3"/>
  </si>
  <si>
    <t>　　　 産業関係団体事務室　　　　</t>
    <rPh sb="4" eb="6">
      <t>サンギョウ</t>
    </rPh>
    <rPh sb="6" eb="8">
      <t>カンケイ</t>
    </rPh>
    <rPh sb="8" eb="10">
      <t>ダンタイ</t>
    </rPh>
    <rPh sb="10" eb="13">
      <t>ジムシツ</t>
    </rPh>
    <phoneticPr fontId="3"/>
  </si>
  <si>
    <t>13階  1,141.22㎡</t>
    <phoneticPr fontId="3"/>
  </si>
  <si>
    <t>指定管理者：
北とぴあマネジメント共同事業体</t>
    <rPh sb="0" eb="2">
      <t>シテイ</t>
    </rPh>
    <rPh sb="2" eb="5">
      <t>カンリシャ</t>
    </rPh>
    <rPh sb="7" eb="8">
      <t>キタ</t>
    </rPh>
    <rPh sb="17" eb="19">
      <t>キョウドウ</t>
    </rPh>
    <rPh sb="19" eb="22">
      <t>ジギョウタイ</t>
    </rPh>
    <phoneticPr fontId="3"/>
  </si>
  <si>
    <t>　　　 飛鳥ホール　　　　</t>
    <rPh sb="4" eb="6">
      <t>アスカ</t>
    </rPh>
    <phoneticPr fontId="3"/>
  </si>
  <si>
    <t>14階  1,088.72㎡</t>
    <phoneticPr fontId="3"/>
  </si>
  <si>
    <t>　　　 スカイホール、カナリアホール　　　　</t>
    <phoneticPr fontId="3"/>
  </si>
  <si>
    <t>15階  1,088.72㎡</t>
    <phoneticPr fontId="3"/>
  </si>
  <si>
    <t>　　　 ペガサスホール　　</t>
    <phoneticPr fontId="3"/>
  </si>
  <si>
    <t>16階  1,088.72㎡</t>
    <phoneticPr fontId="3"/>
  </si>
  <si>
    <t>　　　　会議室</t>
    <rPh sb="4" eb="7">
      <t>カイギシツ</t>
    </rPh>
    <phoneticPr fontId="3"/>
  </si>
  <si>
    <t>17階  1,088.72㎡</t>
    <phoneticPr fontId="3"/>
  </si>
  <si>
    <t>　　　 展望ロビー、店舗　　　</t>
    <rPh sb="4" eb="6">
      <t>テンボウ</t>
    </rPh>
    <rPh sb="10" eb="12">
      <t>テンポ</t>
    </rPh>
    <phoneticPr fontId="3"/>
  </si>
  <si>
    <t>18階  164.66㎡</t>
    <phoneticPr fontId="3"/>
  </si>
  <si>
    <t>　　　 エレベーター機械室　　　</t>
    <rPh sb="10" eb="13">
      <t>キカイシツ</t>
    </rPh>
    <phoneticPr fontId="3"/>
  </si>
  <si>
    <t>② 北とぴあ利用状況</t>
  </si>
  <si>
    <t xml:space="preserve">
　　　　　　　　　　　　区分
年度</t>
    <rPh sb="16" eb="18">
      <t>ネンド</t>
    </rPh>
    <phoneticPr fontId="9"/>
  </si>
  <si>
    <t>一般利用</t>
    <rPh sb="0" eb="2">
      <t>イッパン</t>
    </rPh>
    <rPh sb="2" eb="4">
      <t>リヨウ</t>
    </rPh>
    <phoneticPr fontId="9"/>
  </si>
  <si>
    <t>公的利用</t>
    <rPh sb="0" eb="2">
      <t>コウテキ</t>
    </rPh>
    <rPh sb="2" eb="4">
      <t>リヨウ</t>
    </rPh>
    <phoneticPr fontId="9"/>
  </si>
  <si>
    <t>計</t>
  </si>
  <si>
    <t>さくらホール</t>
  </si>
  <si>
    <t>件数（件）</t>
    <rPh sb="3" eb="4">
      <t>ケン</t>
    </rPh>
    <phoneticPr fontId="9"/>
  </si>
  <si>
    <t>人員（人）</t>
    <rPh sb="3" eb="4">
      <t>ヒト</t>
    </rPh>
    <phoneticPr fontId="9"/>
  </si>
  <si>
    <t>さくらホール
楽屋
リハーサル室</t>
    <phoneticPr fontId="3"/>
  </si>
  <si>
    <t>つつじホール</t>
  </si>
  <si>
    <t>つつじホール
楽屋
リハーサル室</t>
    <phoneticPr fontId="3"/>
  </si>
  <si>
    <t>ペガサスホール</t>
    <phoneticPr fontId="9"/>
  </si>
  <si>
    <t>ペガサスホール
楽屋
リハーサル室</t>
    <phoneticPr fontId="3"/>
  </si>
  <si>
    <t>カナリアホール</t>
    <phoneticPr fontId="9"/>
  </si>
  <si>
    <t>カナリアホール
楽屋</t>
    <phoneticPr fontId="3"/>
  </si>
  <si>
    <t>スカイホール</t>
    <phoneticPr fontId="3"/>
  </si>
  <si>
    <t>飛鳥ホール</t>
    <phoneticPr fontId="3"/>
  </si>
  <si>
    <t>展示ホール
(分割使用含む)</t>
    <phoneticPr fontId="3"/>
  </si>
  <si>
    <t>研修室
(分割使用含む)</t>
    <phoneticPr fontId="3"/>
  </si>
  <si>
    <t>会議室
(分割使用含む)</t>
    <phoneticPr fontId="3"/>
  </si>
  <si>
    <t>和茶室
　(分割使用含む)</t>
    <phoneticPr fontId="3"/>
  </si>
  <si>
    <t>研修室
講師控室
幼児室</t>
    <phoneticPr fontId="3"/>
  </si>
  <si>
    <t>音楽スタジオ</t>
  </si>
  <si>
    <t>多目的ルーム</t>
    <rPh sb="0" eb="3">
      <t>タモクテキ</t>
    </rPh>
    <phoneticPr fontId="9"/>
  </si>
  <si>
    <t>ドームホール</t>
    <phoneticPr fontId="9"/>
  </si>
  <si>
    <t>合計</t>
    <phoneticPr fontId="9"/>
  </si>
  <si>
    <t>（３） 地域振興室</t>
    <rPh sb="4" eb="6">
      <t>チイキ</t>
    </rPh>
    <rPh sb="6" eb="9">
      <t>シンコウシツ</t>
    </rPh>
    <phoneticPr fontId="3"/>
  </si>
  <si>
    <t>番号</t>
    <rPh sb="0" eb="2">
      <t>バンゴウ</t>
    </rPh>
    <phoneticPr fontId="16"/>
  </si>
  <si>
    <t>名称</t>
    <rPh sb="0" eb="2">
      <t>メイショウ</t>
    </rPh>
    <phoneticPr fontId="16"/>
  </si>
  <si>
    <t>所在地</t>
    <rPh sb="0" eb="3">
      <t>ショザイチ</t>
    </rPh>
    <phoneticPr fontId="16"/>
  </si>
  <si>
    <t>開設年月日</t>
    <rPh sb="0" eb="2">
      <t>カイセツ</t>
    </rPh>
    <rPh sb="2" eb="5">
      <t>ネンガッピ</t>
    </rPh>
    <phoneticPr fontId="16"/>
  </si>
  <si>
    <t>敷地</t>
    <rPh sb="0" eb="2">
      <t>シキチ</t>
    </rPh>
    <phoneticPr fontId="16"/>
  </si>
  <si>
    <t>建物</t>
    <rPh sb="0" eb="2">
      <t>タテモノ</t>
    </rPh>
    <phoneticPr fontId="16"/>
  </si>
  <si>
    <t>階層面積及び施設内容</t>
    <rPh sb="0" eb="2">
      <t>カイソウ</t>
    </rPh>
    <rPh sb="2" eb="4">
      <t>メンセキ</t>
    </rPh>
    <rPh sb="4" eb="5">
      <t>オヨ</t>
    </rPh>
    <rPh sb="6" eb="8">
      <t>シセツ</t>
    </rPh>
    <rPh sb="8" eb="10">
      <t>ナイヨウ</t>
    </rPh>
    <phoneticPr fontId="16"/>
  </si>
  <si>
    <t>職員数</t>
    <rPh sb="0" eb="2">
      <t>ショクイン</t>
    </rPh>
    <rPh sb="2" eb="3">
      <t>スウ</t>
    </rPh>
    <phoneticPr fontId="16"/>
  </si>
  <si>
    <t>摘要(併設状況等)</t>
    <rPh sb="0" eb="2">
      <t>テキヨウ</t>
    </rPh>
    <rPh sb="3" eb="5">
      <t>ヘイセツ</t>
    </rPh>
    <rPh sb="5" eb="7">
      <t>ジョウキョウ</t>
    </rPh>
    <rPh sb="7" eb="8">
      <t>トウ</t>
    </rPh>
    <phoneticPr fontId="16"/>
  </si>
  <si>
    <t>建設年度</t>
    <rPh sb="0" eb="2">
      <t>ケンセツ</t>
    </rPh>
    <rPh sb="2" eb="4">
      <t>ネンド</t>
    </rPh>
    <phoneticPr fontId="16"/>
  </si>
  <si>
    <t>面積(㎡)</t>
    <rPh sb="0" eb="2">
      <t>メンセキ</t>
    </rPh>
    <phoneticPr fontId="16"/>
  </si>
  <si>
    <t>所有</t>
    <rPh sb="0" eb="2">
      <t>ショユウ</t>
    </rPh>
    <phoneticPr fontId="16"/>
  </si>
  <si>
    <t>延面積(㎡)</t>
    <rPh sb="0" eb="1">
      <t>ノ</t>
    </rPh>
    <rPh sb="1" eb="3">
      <t>メンセキ</t>
    </rPh>
    <phoneticPr fontId="16"/>
  </si>
  <si>
    <t>構造</t>
    <rPh sb="0" eb="2">
      <t>コウゾウ</t>
    </rPh>
    <phoneticPr fontId="16"/>
  </si>
  <si>
    <t>（人）</t>
    <rPh sb="1" eb="2">
      <t>ニン</t>
    </rPh>
    <phoneticPr fontId="16"/>
  </si>
  <si>
    <t>十条台地域振興室</t>
    <rPh sb="0" eb="2">
      <t>ジュウジョウ</t>
    </rPh>
    <rPh sb="2" eb="3">
      <t>ダイ</t>
    </rPh>
    <rPh sb="3" eb="5">
      <t>チイキ</t>
    </rPh>
    <rPh sb="5" eb="7">
      <t>シンコウ</t>
    </rPh>
    <rPh sb="7" eb="8">
      <t>シツ</t>
    </rPh>
    <phoneticPr fontId="16"/>
  </si>
  <si>
    <t>中十条1-2-18</t>
    <rPh sb="0" eb="1">
      <t>ナカ</t>
    </rPh>
    <rPh sb="1" eb="3">
      <t>ジュウジョウ</t>
    </rPh>
    <phoneticPr fontId="16"/>
  </si>
  <si>
    <t xml:space="preserve"> 昭 22. 4. 1</t>
    <rPh sb="1" eb="2">
      <t>ショウ</t>
    </rPh>
    <phoneticPr fontId="16"/>
  </si>
  <si>
    <t>-</t>
    <phoneticPr fontId="16"/>
  </si>
  <si>
    <t>区</t>
    <rPh sb="0" eb="1">
      <t>ク</t>
    </rPh>
    <phoneticPr fontId="16"/>
  </si>
  <si>
    <t>鉄骨鉄筋コンクリート</t>
    <rPh sb="0" eb="2">
      <t>テッコツ</t>
    </rPh>
    <rPh sb="2" eb="4">
      <t>テッキン</t>
    </rPh>
    <phoneticPr fontId="16"/>
  </si>
  <si>
    <t>2階　事務室</t>
    <rPh sb="1" eb="2">
      <t>カイ</t>
    </rPh>
    <rPh sb="3" eb="6">
      <t>ジムシツ</t>
    </rPh>
    <phoneticPr fontId="16"/>
  </si>
  <si>
    <t>(十条台区民センター内)</t>
    <rPh sb="1" eb="3">
      <t>ジュウジョウ</t>
    </rPh>
    <rPh sb="3" eb="4">
      <t>ダイ</t>
    </rPh>
    <rPh sb="4" eb="6">
      <t>クミン</t>
    </rPh>
    <rPh sb="10" eb="11">
      <t>ナイ</t>
    </rPh>
    <phoneticPr fontId="16"/>
  </si>
  <si>
    <t xml:space="preserve"> 昭 62</t>
    <rPh sb="1" eb="2">
      <t>ショウ</t>
    </rPh>
    <phoneticPr fontId="16"/>
  </si>
  <si>
    <t>別館2階　会議室（78.00㎡）</t>
    <rPh sb="0" eb="2">
      <t>ベッカン</t>
    </rPh>
    <rPh sb="3" eb="4">
      <t>カイ</t>
    </rPh>
    <rPh sb="5" eb="8">
      <t>カイギシツ</t>
    </rPh>
    <phoneticPr fontId="16"/>
  </si>
  <si>
    <t>利用定員42人</t>
    <rPh sb="0" eb="2">
      <t>リヨウ</t>
    </rPh>
    <rPh sb="2" eb="4">
      <t>テイイン</t>
    </rPh>
    <rPh sb="6" eb="7">
      <t>ヒト</t>
    </rPh>
    <phoneticPr fontId="16"/>
  </si>
  <si>
    <t>王子地域振興室</t>
    <rPh sb="0" eb="2">
      <t>オウジ</t>
    </rPh>
    <phoneticPr fontId="16"/>
  </si>
  <si>
    <t>豊島1-14-12</t>
    <rPh sb="0" eb="2">
      <t>トシマ</t>
    </rPh>
    <phoneticPr fontId="16"/>
  </si>
  <si>
    <t>鉄筋コンクリート</t>
    <rPh sb="0" eb="2">
      <t>テッキン</t>
    </rPh>
    <phoneticPr fontId="16"/>
  </si>
  <si>
    <t>地1　倉庫
1階　事務室
4階　会議室（66.84㎡）</t>
    <rPh sb="0" eb="1">
      <t>チ</t>
    </rPh>
    <rPh sb="3" eb="5">
      <t>ソウコ</t>
    </rPh>
    <rPh sb="7" eb="8">
      <t>カイ</t>
    </rPh>
    <rPh sb="9" eb="12">
      <t>ジムシツ</t>
    </rPh>
    <rPh sb="14" eb="15">
      <t>カイ</t>
    </rPh>
    <rPh sb="16" eb="19">
      <t>カイギシツ</t>
    </rPh>
    <phoneticPr fontId="16"/>
  </si>
  <si>
    <t>(王子区民センター内）</t>
    <rPh sb="1" eb="3">
      <t>オウジ</t>
    </rPh>
    <rPh sb="3" eb="5">
      <t>クミン</t>
    </rPh>
    <rPh sb="9" eb="10">
      <t>ナイ</t>
    </rPh>
    <phoneticPr fontId="16"/>
  </si>
  <si>
    <t>利用定員60人</t>
    <rPh sb="0" eb="2">
      <t>リヨウ</t>
    </rPh>
    <rPh sb="2" eb="4">
      <t>テイイン</t>
    </rPh>
    <rPh sb="6" eb="7">
      <t>ヒト</t>
    </rPh>
    <phoneticPr fontId="16"/>
  </si>
  <si>
    <t xml:space="preserve"> 昭 45</t>
    <rPh sb="1" eb="2">
      <t>ショウ</t>
    </rPh>
    <phoneticPr fontId="16"/>
  </si>
  <si>
    <t>豊島地域振興室</t>
    <rPh sb="0" eb="2">
      <t>トシマ</t>
    </rPh>
    <phoneticPr fontId="16"/>
  </si>
  <si>
    <t>豊島3-27-22</t>
    <rPh sb="0" eb="2">
      <t>トシマ</t>
    </rPh>
    <phoneticPr fontId="16"/>
  </si>
  <si>
    <t>昭 22. 4. 1</t>
    <rPh sb="0" eb="1">
      <t>ショウ</t>
    </rPh>
    <phoneticPr fontId="16"/>
  </si>
  <si>
    <t>1階　事務室、会議室 (42.8㎡)</t>
    <rPh sb="1" eb="2">
      <t>カイ</t>
    </rPh>
    <rPh sb="3" eb="5">
      <t>ジム</t>
    </rPh>
    <rPh sb="5" eb="6">
      <t>シツ</t>
    </rPh>
    <rPh sb="7" eb="10">
      <t>カイギシツ</t>
    </rPh>
    <phoneticPr fontId="16"/>
  </si>
  <si>
    <t>(豊島区民センター内)</t>
    <rPh sb="1" eb="3">
      <t>トシマ</t>
    </rPh>
    <rPh sb="3" eb="5">
      <t>クミン</t>
    </rPh>
    <rPh sb="9" eb="10">
      <t>ナイ</t>
    </rPh>
    <phoneticPr fontId="16"/>
  </si>
  <si>
    <t xml:space="preserve"> 平 10</t>
    <rPh sb="1" eb="2">
      <t>ヒラ</t>
    </rPh>
    <phoneticPr fontId="16"/>
  </si>
  <si>
    <t>利用定員28人</t>
    <rPh sb="0" eb="2">
      <t>リヨウ</t>
    </rPh>
    <rPh sb="2" eb="4">
      <t>テイイン</t>
    </rPh>
    <rPh sb="6" eb="7">
      <t>ヒト</t>
    </rPh>
    <phoneticPr fontId="16"/>
  </si>
  <si>
    <t>十条地域振興室</t>
    <rPh sb="0" eb="2">
      <t>ジュウジョウ</t>
    </rPh>
    <phoneticPr fontId="16"/>
  </si>
  <si>
    <t>十条仲原1-20-10</t>
    <rPh sb="0" eb="2">
      <t>ジュウジョウ</t>
    </rPh>
    <rPh sb="2" eb="4">
      <t>ナカハラ</t>
    </rPh>
    <phoneticPr fontId="16"/>
  </si>
  <si>
    <t>1階　118.85㎡　　　事務室</t>
    <phoneticPr fontId="16"/>
  </si>
  <si>
    <t>利用定員72人</t>
    <phoneticPr fontId="16"/>
  </si>
  <si>
    <t>2階　101.82㎡　　　会議室2(24畳・12畳)</t>
    <phoneticPr fontId="16"/>
  </si>
  <si>
    <t xml:space="preserve"> 昭 48</t>
    <rPh sb="1" eb="2">
      <t>ショウ</t>
    </rPh>
    <phoneticPr fontId="16"/>
  </si>
  <si>
    <t>3階　87.40㎡　    （旧十条児童室）</t>
    <rPh sb="15" eb="16">
      <t>キュウ</t>
    </rPh>
    <rPh sb="16" eb="18">
      <t>ジュウジョウ</t>
    </rPh>
    <rPh sb="18" eb="20">
      <t>ジドウ</t>
    </rPh>
    <rPh sb="20" eb="21">
      <t>シツ</t>
    </rPh>
    <phoneticPr fontId="16"/>
  </si>
  <si>
    <t>神谷地域振興室</t>
    <rPh sb="0" eb="2">
      <t>カミヤ</t>
    </rPh>
    <phoneticPr fontId="16"/>
  </si>
  <si>
    <t>神谷3-35-17</t>
    <rPh sb="0" eb="2">
      <t>カミヤ</t>
    </rPh>
    <phoneticPr fontId="16"/>
  </si>
  <si>
    <t>1階　事務室
地1  会議室（60.18㎡）　　</t>
    <rPh sb="1" eb="2">
      <t>カイ</t>
    </rPh>
    <rPh sb="3" eb="5">
      <t>ジム</t>
    </rPh>
    <rPh sb="5" eb="6">
      <t>シツ</t>
    </rPh>
    <rPh sb="7" eb="8">
      <t>チ</t>
    </rPh>
    <rPh sb="11" eb="14">
      <t>カイギシツ</t>
    </rPh>
    <phoneticPr fontId="16"/>
  </si>
  <si>
    <t>(神谷区民センター内)</t>
    <rPh sb="1" eb="3">
      <t>カミヤ</t>
    </rPh>
    <rPh sb="3" eb="5">
      <t>クミン</t>
    </rPh>
    <rPh sb="9" eb="10">
      <t>ナイ</t>
    </rPh>
    <phoneticPr fontId="16"/>
  </si>
  <si>
    <t xml:space="preserve"> 平  6</t>
    <rPh sb="1" eb="2">
      <t>ヒラ</t>
    </rPh>
    <phoneticPr fontId="16"/>
  </si>
  <si>
    <t>利用定員40人</t>
    <rPh sb="0" eb="2">
      <t>リヨウ</t>
    </rPh>
    <rPh sb="2" eb="4">
      <t>テイイン</t>
    </rPh>
    <rPh sb="6" eb="7">
      <t>ヒト</t>
    </rPh>
    <phoneticPr fontId="16"/>
  </si>
  <si>
    <t>赤羽西地域振興室</t>
    <rPh sb="0" eb="2">
      <t>アカバネ</t>
    </rPh>
    <rPh sb="2" eb="3">
      <t>ニシ</t>
    </rPh>
    <phoneticPr fontId="16"/>
  </si>
  <si>
    <t>西が丘1-5-2</t>
    <rPh sb="0" eb="1">
      <t>ニシ</t>
    </rPh>
    <rPh sb="2" eb="3">
      <t>オカ</t>
    </rPh>
    <phoneticPr fontId="16"/>
  </si>
  <si>
    <t>1階　179.77㎡　　　事務室</t>
    <rPh sb="1" eb="2">
      <t>カイ</t>
    </rPh>
    <rPh sb="13" eb="16">
      <t>ジムシツ</t>
    </rPh>
    <phoneticPr fontId="16"/>
  </si>
  <si>
    <t xml:space="preserve"> 昭 55</t>
    <rPh sb="1" eb="2">
      <t>ショウ</t>
    </rPh>
    <phoneticPr fontId="16"/>
  </si>
  <si>
    <t>2階　152.84㎡　　　会議室2（15畳・15畳）</t>
    <rPh sb="1" eb="2">
      <t>カイ</t>
    </rPh>
    <rPh sb="13" eb="15">
      <t>カイギ</t>
    </rPh>
    <rPh sb="15" eb="16">
      <t>シツ</t>
    </rPh>
    <rPh sb="20" eb="21">
      <t>ジョウ</t>
    </rPh>
    <rPh sb="24" eb="25">
      <t>ジョウ</t>
    </rPh>
    <phoneticPr fontId="16"/>
  </si>
  <si>
    <t>志茂地域振興室</t>
    <rPh sb="0" eb="2">
      <t>シモ</t>
    </rPh>
    <phoneticPr fontId="16"/>
  </si>
  <si>
    <t>志茂1-34-17</t>
    <rPh sb="0" eb="2">
      <t>シモ</t>
    </rPh>
    <phoneticPr fontId="16"/>
  </si>
  <si>
    <t>1階　事務室、会議室（50.42㎡）</t>
    <rPh sb="1" eb="2">
      <t>カイ</t>
    </rPh>
    <rPh sb="3" eb="6">
      <t>ジムシツ</t>
    </rPh>
    <rPh sb="7" eb="10">
      <t>カイギシツ</t>
    </rPh>
    <phoneticPr fontId="16"/>
  </si>
  <si>
    <t>(なでしこ小学校内)</t>
    <rPh sb="5" eb="8">
      <t>ショウガッコウ</t>
    </rPh>
    <rPh sb="8" eb="9">
      <t>ナイ</t>
    </rPh>
    <phoneticPr fontId="16"/>
  </si>
  <si>
    <t xml:space="preserve"> 平 29</t>
    <rPh sb="1" eb="2">
      <t>ヒラ</t>
    </rPh>
    <phoneticPr fontId="16"/>
  </si>
  <si>
    <t>利用定員30人</t>
    <rPh sb="0" eb="2">
      <t>リヨウ</t>
    </rPh>
    <rPh sb="2" eb="4">
      <t>テイイン</t>
    </rPh>
    <rPh sb="6" eb="7">
      <t>ヒト</t>
    </rPh>
    <phoneticPr fontId="16"/>
  </si>
  <si>
    <t>赤羽地域振興室</t>
    <rPh sb="0" eb="2">
      <t>アカバネ</t>
    </rPh>
    <phoneticPr fontId="16"/>
  </si>
  <si>
    <t>赤羽南1-13-1</t>
    <rPh sb="0" eb="2">
      <t>アカバネ</t>
    </rPh>
    <rPh sb="2" eb="3">
      <t>ミナミ</t>
    </rPh>
    <phoneticPr fontId="16"/>
  </si>
  <si>
    <t>(赤羽会館内)</t>
    <rPh sb="1" eb="3">
      <t>アカバネ</t>
    </rPh>
    <rPh sb="3" eb="5">
      <t>カイカン</t>
    </rPh>
    <rPh sb="5" eb="6">
      <t>ナイ</t>
    </rPh>
    <phoneticPr fontId="16"/>
  </si>
  <si>
    <t xml:space="preserve"> 昭 57</t>
    <rPh sb="1" eb="2">
      <t>ショウ</t>
    </rPh>
    <phoneticPr fontId="16"/>
  </si>
  <si>
    <t>赤羽北地域振興室</t>
    <rPh sb="0" eb="2">
      <t>アカバネ</t>
    </rPh>
    <rPh sb="2" eb="3">
      <t>キタ</t>
    </rPh>
    <phoneticPr fontId="16"/>
  </si>
  <si>
    <t>赤羽北2-25-8-201</t>
    <rPh sb="0" eb="2">
      <t>アカバネ</t>
    </rPh>
    <rPh sb="2" eb="3">
      <t>キタ</t>
    </rPh>
    <phoneticPr fontId="16"/>
  </si>
  <si>
    <t>2階　事務室、活動室</t>
    <rPh sb="1" eb="2">
      <t>カイ</t>
    </rPh>
    <rPh sb="3" eb="6">
      <t>ジムシツ</t>
    </rPh>
    <rPh sb="7" eb="9">
      <t>カツドウ</t>
    </rPh>
    <phoneticPr fontId="16"/>
  </si>
  <si>
    <t>(赤羽北区民センター内)</t>
    <rPh sb="1" eb="3">
      <t>アカバネ</t>
    </rPh>
    <rPh sb="3" eb="4">
      <t>キタ</t>
    </rPh>
    <rPh sb="4" eb="6">
      <t>クミン</t>
    </rPh>
    <rPh sb="10" eb="11">
      <t>ナイ</t>
    </rPh>
    <phoneticPr fontId="16"/>
  </si>
  <si>
    <t>利用定員28人</t>
    <phoneticPr fontId="16"/>
  </si>
  <si>
    <t xml:space="preserve"> 平 13</t>
    <rPh sb="1" eb="2">
      <t>ヒラ</t>
    </rPh>
    <phoneticPr fontId="16"/>
  </si>
  <si>
    <t>3階部分高齢者あんしんセンター併設（84.44㎡）</t>
    <rPh sb="1" eb="2">
      <t>カイ</t>
    </rPh>
    <rPh sb="2" eb="4">
      <t>ブブン</t>
    </rPh>
    <rPh sb="4" eb="7">
      <t>コウレイシャ</t>
    </rPh>
    <rPh sb="15" eb="17">
      <t>ヘイセツ</t>
    </rPh>
    <phoneticPr fontId="16"/>
  </si>
  <si>
    <t>滝野川西地域振興室</t>
    <rPh sb="0" eb="3">
      <t>タキノガワ</t>
    </rPh>
    <rPh sb="3" eb="4">
      <t>ニシ</t>
    </rPh>
    <phoneticPr fontId="16"/>
  </si>
  <si>
    <t>滝野川6-21-25</t>
    <rPh sb="0" eb="3">
      <t>タキノガワ</t>
    </rPh>
    <phoneticPr fontId="16"/>
  </si>
  <si>
    <t>1階  事務室
6階　会議室(77.00㎡)</t>
    <rPh sb="1" eb="2">
      <t>カイ</t>
    </rPh>
    <rPh sb="9" eb="10">
      <t>カイ</t>
    </rPh>
    <rPh sb="11" eb="14">
      <t>カイギシツ</t>
    </rPh>
    <phoneticPr fontId="16"/>
  </si>
  <si>
    <t>(滝野川西区民センター内)</t>
    <rPh sb="1" eb="4">
      <t>タキノガワ</t>
    </rPh>
    <rPh sb="4" eb="5">
      <t>ニシ</t>
    </rPh>
    <rPh sb="5" eb="7">
      <t>クミン</t>
    </rPh>
    <rPh sb="11" eb="12">
      <t>ナイ</t>
    </rPh>
    <phoneticPr fontId="16"/>
  </si>
  <si>
    <t xml:space="preserve"> 平  7</t>
    <rPh sb="1" eb="2">
      <t>ヒラ</t>
    </rPh>
    <phoneticPr fontId="16"/>
  </si>
  <si>
    <t>利用定員51人</t>
    <rPh sb="0" eb="2">
      <t>リヨウ</t>
    </rPh>
    <rPh sb="2" eb="4">
      <t>テイイン</t>
    </rPh>
    <rPh sb="6" eb="7">
      <t>ヒト</t>
    </rPh>
    <phoneticPr fontId="16"/>
  </si>
  <si>
    <t>滝野川東地域振興室</t>
    <rPh sb="0" eb="3">
      <t>タキノガワ</t>
    </rPh>
    <rPh sb="3" eb="4">
      <t>ヒガシ</t>
    </rPh>
    <phoneticPr fontId="16"/>
  </si>
  <si>
    <t>滝野川1-46-7</t>
    <rPh sb="0" eb="3">
      <t>タキノガワ</t>
    </rPh>
    <phoneticPr fontId="16"/>
  </si>
  <si>
    <t>1階　事務室、会議室(94.30㎡)</t>
    <rPh sb="1" eb="2">
      <t>カイ</t>
    </rPh>
    <rPh sb="3" eb="6">
      <t>ジムシツ</t>
    </rPh>
    <rPh sb="7" eb="9">
      <t>カイギ</t>
    </rPh>
    <rPh sb="9" eb="10">
      <t>シツ</t>
    </rPh>
    <phoneticPr fontId="16"/>
  </si>
  <si>
    <t>(滝野川東区民センター内)</t>
    <rPh sb="1" eb="4">
      <t>タキノガワ</t>
    </rPh>
    <rPh sb="4" eb="5">
      <t>ヒガシ</t>
    </rPh>
    <rPh sb="5" eb="7">
      <t>クミン</t>
    </rPh>
    <rPh sb="11" eb="12">
      <t>ナイ</t>
    </rPh>
    <phoneticPr fontId="16"/>
  </si>
  <si>
    <t xml:space="preserve"> 平  9</t>
    <rPh sb="1" eb="2">
      <t>ヒライ</t>
    </rPh>
    <phoneticPr fontId="16"/>
  </si>
  <si>
    <t>利用定員62人</t>
    <rPh sb="0" eb="2">
      <t>リヨウ</t>
    </rPh>
    <rPh sb="2" eb="4">
      <t>テイイン</t>
    </rPh>
    <rPh sb="6" eb="7">
      <t>ヒト</t>
    </rPh>
    <phoneticPr fontId="16"/>
  </si>
  <si>
    <t>西ケ原東地域振興室</t>
    <rPh sb="0" eb="1">
      <t>ニシ</t>
    </rPh>
    <rPh sb="2" eb="3">
      <t>ハラ</t>
    </rPh>
    <rPh sb="3" eb="4">
      <t>ヒガシ</t>
    </rPh>
    <phoneticPr fontId="16"/>
  </si>
  <si>
    <t>西ケ原1-23-3</t>
    <rPh sb="0" eb="1">
      <t>ニシ</t>
    </rPh>
    <rPh sb="2" eb="3">
      <t>ハラ</t>
    </rPh>
    <phoneticPr fontId="16"/>
  </si>
  <si>
    <t>地2　活動コーナー</t>
    <rPh sb="0" eb="1">
      <t>チ</t>
    </rPh>
    <rPh sb="3" eb="5">
      <t>カツドウ</t>
    </rPh>
    <phoneticPr fontId="16"/>
  </si>
  <si>
    <t>(滝野川会館内)</t>
    <rPh sb="1" eb="4">
      <t>タキノガワ</t>
    </rPh>
    <rPh sb="4" eb="6">
      <t>カイカン</t>
    </rPh>
    <rPh sb="6" eb="7">
      <t>ナイ</t>
    </rPh>
    <phoneticPr fontId="16"/>
  </si>
  <si>
    <t xml:space="preserve"> 平  4</t>
    <rPh sb="1" eb="2">
      <t>ヒラ</t>
    </rPh>
    <phoneticPr fontId="16"/>
  </si>
  <si>
    <t>1階　事務室</t>
    <phoneticPr fontId="16"/>
  </si>
  <si>
    <t>利用定員24人</t>
    <rPh sb="0" eb="2">
      <t>リヨウ</t>
    </rPh>
    <rPh sb="2" eb="4">
      <t>テイイン</t>
    </rPh>
    <rPh sb="6" eb="7">
      <t>ニン</t>
    </rPh>
    <phoneticPr fontId="16"/>
  </si>
  <si>
    <t>昭和町地域振興室</t>
    <rPh sb="0" eb="2">
      <t>ショウワ</t>
    </rPh>
    <rPh sb="2" eb="3">
      <t>マチ</t>
    </rPh>
    <phoneticPr fontId="16"/>
  </si>
  <si>
    <t>昭和町3-10-7</t>
    <rPh sb="0" eb="2">
      <t>ショウワ</t>
    </rPh>
    <rPh sb="2" eb="3">
      <t>マチ</t>
    </rPh>
    <phoneticPr fontId="16"/>
  </si>
  <si>
    <t>1階　事務室、会議室（42.08㎡）</t>
    <rPh sb="1" eb="2">
      <t>カイ</t>
    </rPh>
    <rPh sb="3" eb="6">
      <t>ジムシツ</t>
    </rPh>
    <rPh sb="7" eb="10">
      <t>カイギシツ</t>
    </rPh>
    <phoneticPr fontId="16"/>
  </si>
  <si>
    <t>(昭和町区民センター内)</t>
    <rPh sb="1" eb="3">
      <t>ショウワ</t>
    </rPh>
    <rPh sb="3" eb="4">
      <t>マチ</t>
    </rPh>
    <rPh sb="4" eb="6">
      <t>クミン</t>
    </rPh>
    <rPh sb="10" eb="11">
      <t>ナイ</t>
    </rPh>
    <phoneticPr fontId="16"/>
  </si>
  <si>
    <t xml:space="preserve"> 昭 58</t>
    <rPh sb="1" eb="2">
      <t>ショウ</t>
    </rPh>
    <phoneticPr fontId="16"/>
  </si>
  <si>
    <t>浮間地域振興室</t>
    <rPh sb="0" eb="2">
      <t>ウキマ</t>
    </rPh>
    <phoneticPr fontId="16"/>
  </si>
  <si>
    <t>浮間2-10-2</t>
    <rPh sb="0" eb="2">
      <t>ウキマ</t>
    </rPh>
    <phoneticPr fontId="16"/>
  </si>
  <si>
    <t>昭 38. 4. 1</t>
    <rPh sb="0" eb="1">
      <t>ショウ</t>
    </rPh>
    <phoneticPr fontId="16"/>
  </si>
  <si>
    <t>1階　事務室
2階　会議室(24畳)　　　</t>
    <rPh sb="3" eb="5">
      <t>ジム</t>
    </rPh>
    <rPh sb="5" eb="6">
      <t>シツ</t>
    </rPh>
    <rPh sb="8" eb="9">
      <t>カイ</t>
    </rPh>
    <phoneticPr fontId="16"/>
  </si>
  <si>
    <t>(浮間区民センター内)</t>
    <rPh sb="1" eb="3">
      <t>ウキマ</t>
    </rPh>
    <rPh sb="3" eb="5">
      <t>クミン</t>
    </rPh>
    <rPh sb="9" eb="10">
      <t>ナイ</t>
    </rPh>
    <phoneticPr fontId="16"/>
  </si>
  <si>
    <t xml:space="preserve"> 昭 51</t>
    <rPh sb="1" eb="2">
      <t>ショウ</t>
    </rPh>
    <phoneticPr fontId="16"/>
  </si>
  <si>
    <t>利用定員48人</t>
    <rPh sb="0" eb="2">
      <t>リヨウ</t>
    </rPh>
    <rPh sb="2" eb="4">
      <t>テイイン</t>
    </rPh>
    <rPh sb="6" eb="7">
      <t>ヒト</t>
    </rPh>
    <phoneticPr fontId="16"/>
  </si>
  <si>
    <t>桐ケ丘地域振興室</t>
    <rPh sb="0" eb="1">
      <t>キリ</t>
    </rPh>
    <rPh sb="2" eb="3">
      <t>オカ</t>
    </rPh>
    <phoneticPr fontId="16"/>
  </si>
  <si>
    <t>桐ケ丘2-7-22</t>
    <rPh sb="0" eb="1">
      <t>キリ</t>
    </rPh>
    <rPh sb="2" eb="3">
      <t>オカ</t>
    </rPh>
    <phoneticPr fontId="16"/>
  </si>
  <si>
    <t>都</t>
    <rPh sb="0" eb="1">
      <t>ト</t>
    </rPh>
    <phoneticPr fontId="16"/>
  </si>
  <si>
    <t>2階　320.00㎡　　事務室、会議室(110.00㎡)</t>
    <rPh sb="1" eb="2">
      <t>カイ</t>
    </rPh>
    <rPh sb="12" eb="15">
      <t>ジムシツ</t>
    </rPh>
    <rPh sb="16" eb="19">
      <t>カイギシツ</t>
    </rPh>
    <phoneticPr fontId="16"/>
  </si>
  <si>
    <t>桐ケ丘授産場２階</t>
    <rPh sb="0" eb="1">
      <t>キリ</t>
    </rPh>
    <rPh sb="2" eb="3">
      <t>オカ</t>
    </rPh>
    <rPh sb="3" eb="5">
      <t>ジュサン</t>
    </rPh>
    <rPh sb="5" eb="6">
      <t>ジョウ</t>
    </rPh>
    <rPh sb="7" eb="8">
      <t>カイ</t>
    </rPh>
    <phoneticPr fontId="16"/>
  </si>
  <si>
    <t xml:space="preserve"> 昭 46</t>
    <rPh sb="1" eb="2">
      <t>ショウ</t>
    </rPh>
    <phoneticPr fontId="16"/>
  </si>
  <si>
    <t>利用定員70人</t>
    <phoneticPr fontId="16"/>
  </si>
  <si>
    <t>田端地域振興室</t>
    <rPh sb="0" eb="2">
      <t>タバタ</t>
    </rPh>
    <phoneticPr fontId="16"/>
  </si>
  <si>
    <t>田端3-16-2</t>
    <rPh sb="0" eb="2">
      <t>タバタ</t>
    </rPh>
    <phoneticPr fontId="16"/>
  </si>
  <si>
    <t>昭 39. 4. 1</t>
    <rPh sb="0" eb="1">
      <t>ショウ</t>
    </rPh>
    <phoneticPr fontId="16"/>
  </si>
  <si>
    <t>1階　事務室、会議室(板間30畳)</t>
    <rPh sb="1" eb="2">
      <t>カイ</t>
    </rPh>
    <rPh sb="3" eb="6">
      <t>ジムシツ</t>
    </rPh>
    <rPh sb="7" eb="9">
      <t>カイギ</t>
    </rPh>
    <rPh sb="9" eb="10">
      <t>シツ</t>
    </rPh>
    <rPh sb="11" eb="12">
      <t>イタ</t>
    </rPh>
    <rPh sb="12" eb="13">
      <t>マ</t>
    </rPh>
    <rPh sb="15" eb="16">
      <t>ジョウ</t>
    </rPh>
    <phoneticPr fontId="16"/>
  </si>
  <si>
    <t>(田端区民センター内)</t>
    <rPh sb="1" eb="3">
      <t>タバタ</t>
    </rPh>
    <rPh sb="3" eb="5">
      <t>クミン</t>
    </rPh>
    <rPh sb="9" eb="10">
      <t>ナイ</t>
    </rPh>
    <phoneticPr fontId="16"/>
  </si>
  <si>
    <t xml:space="preserve"> 昭 59</t>
    <rPh sb="1" eb="2">
      <t>ショウ</t>
    </rPh>
    <phoneticPr fontId="16"/>
  </si>
  <si>
    <t>東十条地域振興室</t>
    <rPh sb="0" eb="1">
      <t>ヒガシ</t>
    </rPh>
    <rPh sb="1" eb="3">
      <t>ジュウジョウ</t>
    </rPh>
    <phoneticPr fontId="16"/>
  </si>
  <si>
    <t xml:space="preserve">東十条3-2-14         </t>
    <rPh sb="0" eb="1">
      <t>ヒガシ</t>
    </rPh>
    <rPh sb="1" eb="3">
      <t>ジュウジョウ</t>
    </rPh>
    <phoneticPr fontId="16"/>
  </si>
  <si>
    <t>昭 41. 4. 1</t>
    <rPh sb="0" eb="1">
      <t>アキラ</t>
    </rPh>
    <phoneticPr fontId="16"/>
  </si>
  <si>
    <t>1階　事務室
3階　会議室(69.37㎡)、活動室</t>
    <rPh sb="1" eb="2">
      <t>カイ</t>
    </rPh>
    <rPh sb="3" eb="6">
      <t>ジムシツ</t>
    </rPh>
    <rPh sb="8" eb="9">
      <t>カイ</t>
    </rPh>
    <rPh sb="10" eb="12">
      <t>カイギ</t>
    </rPh>
    <rPh sb="12" eb="13">
      <t>シツ</t>
    </rPh>
    <rPh sb="22" eb="24">
      <t>カツドウ</t>
    </rPh>
    <rPh sb="24" eb="25">
      <t>シツ</t>
    </rPh>
    <phoneticPr fontId="16"/>
  </si>
  <si>
    <t>(東十条区民センター内)
利用定員46人、12人</t>
    <rPh sb="1" eb="2">
      <t>ヒガシ</t>
    </rPh>
    <rPh sb="2" eb="4">
      <t>ジュウジョウ</t>
    </rPh>
    <rPh sb="4" eb="6">
      <t>クミン</t>
    </rPh>
    <rPh sb="10" eb="11">
      <t>ナイ</t>
    </rPh>
    <rPh sb="13" eb="15">
      <t>リヨウ</t>
    </rPh>
    <rPh sb="15" eb="17">
      <t>テイイン</t>
    </rPh>
    <rPh sb="19" eb="20">
      <t>ヒト</t>
    </rPh>
    <rPh sb="23" eb="24">
      <t>ニン</t>
    </rPh>
    <phoneticPr fontId="16"/>
  </si>
  <si>
    <t xml:space="preserve"> 平 13</t>
    <rPh sb="1" eb="2">
      <t>ヘイ</t>
    </rPh>
    <phoneticPr fontId="16"/>
  </si>
  <si>
    <t>堀船地域振興室</t>
    <rPh sb="0" eb="1">
      <t>ホリ</t>
    </rPh>
    <rPh sb="1" eb="2">
      <t>フネ</t>
    </rPh>
    <phoneticPr fontId="16"/>
  </si>
  <si>
    <t>堀船2-16-11</t>
    <rPh sb="0" eb="2">
      <t>ホリフネ</t>
    </rPh>
    <phoneticPr fontId="16"/>
  </si>
  <si>
    <t xml:space="preserve"> 昭 48. 4.16                        </t>
    <rPh sb="1" eb="2">
      <t>ショウ</t>
    </rPh>
    <phoneticPr fontId="16"/>
  </si>
  <si>
    <t>1階　112.37㎡　　事務室</t>
    <rPh sb="1" eb="2">
      <t>カイ</t>
    </rPh>
    <rPh sb="12" eb="15">
      <t>ジムシツ</t>
    </rPh>
    <phoneticPr fontId="16"/>
  </si>
  <si>
    <t>利用定員61人</t>
    <phoneticPr fontId="16"/>
  </si>
  <si>
    <t>2階　112.37㎡ PH16.17㎡　</t>
    <phoneticPr fontId="16"/>
  </si>
  <si>
    <r>
      <t xml:space="preserve">     </t>
    </r>
    <r>
      <rPr>
        <sz val="10"/>
        <rFont val="ＭＳ 明朝"/>
        <family val="1"/>
        <charset val="128"/>
      </rPr>
      <t>会議室2｛洋室2(38.88㎡・20.50㎡)}</t>
    </r>
    <phoneticPr fontId="16"/>
  </si>
  <si>
    <t xml:space="preserve"> 昭 47</t>
    <rPh sb="1" eb="2">
      <t>アキラ</t>
    </rPh>
    <phoneticPr fontId="16"/>
  </si>
  <si>
    <t>3階　97.20㎡   （旧堀船児童室）</t>
    <rPh sb="1" eb="2">
      <t>カイ</t>
    </rPh>
    <rPh sb="13" eb="14">
      <t>キュウ</t>
    </rPh>
    <rPh sb="14" eb="16">
      <t>ホリフネ</t>
    </rPh>
    <rPh sb="16" eb="19">
      <t>ジドウシツ</t>
    </rPh>
    <phoneticPr fontId="16"/>
  </si>
  <si>
    <t>東田端地域振興室</t>
    <rPh sb="0" eb="1">
      <t>ヒガシ</t>
    </rPh>
    <rPh sb="1" eb="3">
      <t>タバタ</t>
    </rPh>
    <phoneticPr fontId="16"/>
  </si>
  <si>
    <t>東田端1-12-14</t>
    <rPh sb="0" eb="1">
      <t>ヒガシ</t>
    </rPh>
    <rPh sb="1" eb="3">
      <t>タバタ</t>
    </rPh>
    <phoneticPr fontId="16"/>
  </si>
  <si>
    <t xml:space="preserve"> 昭 48.11.12                                                                                                             </t>
    <rPh sb="1" eb="2">
      <t>ショウ</t>
    </rPh>
    <phoneticPr fontId="16"/>
  </si>
  <si>
    <t>借地</t>
    <rPh sb="0" eb="2">
      <t>シャクチ</t>
    </rPh>
    <phoneticPr fontId="16"/>
  </si>
  <si>
    <t>1階　174.50㎡　　　事務室、洋室(17.00㎡)</t>
    <rPh sb="1" eb="2">
      <t>カイ</t>
    </rPh>
    <rPh sb="13" eb="16">
      <t>ジムシツ</t>
    </rPh>
    <rPh sb="17" eb="19">
      <t>ヨウシツ</t>
    </rPh>
    <phoneticPr fontId="16"/>
  </si>
  <si>
    <t>2階部分学童クラブ併設(73.21㎡)　</t>
    <rPh sb="1" eb="2">
      <t>カイ</t>
    </rPh>
    <rPh sb="2" eb="4">
      <t>ブブン</t>
    </rPh>
    <rPh sb="4" eb="6">
      <t>ガクドウ</t>
    </rPh>
    <rPh sb="9" eb="11">
      <t>ヘイセツ</t>
    </rPh>
    <phoneticPr fontId="16"/>
  </si>
  <si>
    <t>2階　167.50㎡ PH13.50㎡　　会議室(63.00㎡)</t>
    <phoneticPr fontId="16"/>
  </si>
  <si>
    <t>3階部分児童室併設(154.00㎡)　</t>
    <phoneticPr fontId="16"/>
  </si>
  <si>
    <t xml:space="preserve"> 昭 48</t>
    <rPh sb="1" eb="2">
      <t>アキラ</t>
    </rPh>
    <phoneticPr fontId="16"/>
  </si>
  <si>
    <t>利用定員30人</t>
    <phoneticPr fontId="16"/>
  </si>
  <si>
    <t>合計</t>
    <rPh sb="0" eb="2">
      <t>ゴウケイ</t>
    </rPh>
    <phoneticPr fontId="16"/>
  </si>
  <si>
    <t>　　　　　施設平均規模 244.13㎡　　　　　最大施設規模 (○)369.00㎡　　　　　最小施設規模 (●)109.70㎡　</t>
    <rPh sb="5" eb="7">
      <t>シセツ</t>
    </rPh>
    <rPh sb="7" eb="9">
      <t>ヘイキン</t>
    </rPh>
    <rPh sb="9" eb="11">
      <t>キボ</t>
    </rPh>
    <rPh sb="24" eb="26">
      <t>サイダイ</t>
    </rPh>
    <rPh sb="26" eb="28">
      <t>シセツ</t>
    </rPh>
    <rPh sb="28" eb="30">
      <t>キボ</t>
    </rPh>
    <rPh sb="46" eb="48">
      <t>サイショウ</t>
    </rPh>
    <rPh sb="48" eb="50">
      <t>シセツ</t>
    </rPh>
    <rPh sb="50" eb="52">
      <t>キボ</t>
    </rPh>
    <phoneticPr fontId="16"/>
  </si>
  <si>
    <t>※１　建物の延床面積欄の（　）は共有部分</t>
    <rPh sb="3" eb="5">
      <t>タテモノ</t>
    </rPh>
    <rPh sb="6" eb="7">
      <t>ノ</t>
    </rPh>
    <rPh sb="7" eb="8">
      <t>ユカ</t>
    </rPh>
    <rPh sb="8" eb="10">
      <t>メンセキ</t>
    </rPh>
    <rPh sb="10" eb="11">
      <t>ラン</t>
    </rPh>
    <rPh sb="16" eb="18">
      <t>キョウユウ</t>
    </rPh>
    <rPh sb="18" eb="20">
      <t>ブブン</t>
    </rPh>
    <phoneticPr fontId="16"/>
  </si>
  <si>
    <t>　地域振興課</t>
    <rPh sb="1" eb="3">
      <t>チイキ</t>
    </rPh>
    <rPh sb="3" eb="5">
      <t>シンコウ</t>
    </rPh>
    <rPh sb="5" eb="6">
      <t>カ</t>
    </rPh>
    <phoneticPr fontId="16"/>
  </si>
  <si>
    <t>※２　摘要欄の利用定員は会議室の利用定員</t>
    <rPh sb="3" eb="6">
      <t>テキヨウラン</t>
    </rPh>
    <rPh sb="7" eb="9">
      <t>リヨウ</t>
    </rPh>
    <rPh sb="9" eb="11">
      <t>テイイン</t>
    </rPh>
    <rPh sb="12" eb="15">
      <t>カイギシツ</t>
    </rPh>
    <rPh sb="16" eb="18">
      <t>リヨウ</t>
    </rPh>
    <rPh sb="18" eb="20">
      <t>テイイン</t>
    </rPh>
    <phoneticPr fontId="16"/>
  </si>
  <si>
    <t>※３　開設年月日は旧出張所の開設の日付としている。（地域振興室は平成13年4月1日付で開設）</t>
    <phoneticPr fontId="16"/>
  </si>
  <si>
    <t>（４）区民センター</t>
    <rPh sb="3" eb="5">
      <t>クミン</t>
    </rPh>
    <phoneticPr fontId="3"/>
  </si>
  <si>
    <t>浮間区民センター</t>
    <rPh sb="0" eb="2">
      <t>ウキマ</t>
    </rPh>
    <rPh sb="2" eb="4">
      <t>クミン</t>
    </rPh>
    <phoneticPr fontId="3"/>
  </si>
  <si>
    <t>浮間2-10-2</t>
    <rPh sb="0" eb="2">
      <t>ウキマ</t>
    </rPh>
    <phoneticPr fontId="3"/>
  </si>
  <si>
    <t>昭 51.12. 1</t>
    <rPh sb="0" eb="1">
      <t>ショウワ</t>
    </rPh>
    <phoneticPr fontId="3"/>
  </si>
  <si>
    <t>鉄筋コンクリート</t>
    <rPh sb="0" eb="2">
      <t>テッキン</t>
    </rPh>
    <phoneticPr fontId="3"/>
  </si>
  <si>
    <t>1階  304.07㎡   事務室、機械室、休憩室、倉庫</t>
    <rPh sb="1" eb="2">
      <t>カイ</t>
    </rPh>
    <phoneticPr fontId="3"/>
  </si>
  <si>
    <t>（地域振興室長兼務）</t>
    <rPh sb="1" eb="3">
      <t>チイキ</t>
    </rPh>
    <rPh sb="3" eb="6">
      <t>シンコウシツ</t>
    </rPh>
    <rPh sb="6" eb="7">
      <t>チョウ</t>
    </rPh>
    <rPh sb="7" eb="9">
      <t>ケンム</t>
    </rPh>
    <phoneticPr fontId="3"/>
  </si>
  <si>
    <t>　　　　　　 　（地域振興室、ふれあい館、高齢者あんしんセンター）</t>
    <rPh sb="21" eb="24">
      <t>コウレイシャ</t>
    </rPh>
    <phoneticPr fontId="3"/>
  </si>
  <si>
    <t>2階　491.37㎡　 第1ホール（61.62㎡）、第2ホール（50.27㎡）、</t>
    <rPh sb="1" eb="2">
      <t>カイ</t>
    </rPh>
    <phoneticPr fontId="3"/>
  </si>
  <si>
    <t>浮間地域振興室:164.37㎡</t>
    <rPh sb="0" eb="2">
      <t>ウキマ</t>
    </rPh>
    <phoneticPr fontId="3"/>
  </si>
  <si>
    <t>昭 51</t>
    <rPh sb="0" eb="1">
      <t>ショウワ</t>
    </rPh>
    <phoneticPr fontId="3"/>
  </si>
  <si>
    <t>　　　　　　　  第1和室（21畳舞台付）、第2和室（27畳）、</t>
    <rPh sb="9" eb="10">
      <t>ダイ</t>
    </rPh>
    <rPh sb="11" eb="13">
      <t>ワシツ</t>
    </rPh>
    <rPh sb="16" eb="17">
      <t>ジョウ</t>
    </rPh>
    <rPh sb="17" eb="19">
      <t>ブタイ</t>
    </rPh>
    <rPh sb="19" eb="20">
      <t>ツキ</t>
    </rPh>
    <phoneticPr fontId="3"/>
  </si>
  <si>
    <t>（浮間高齢者あんしんセンター）</t>
    <rPh sb="1" eb="3">
      <t>ウキマ</t>
    </rPh>
    <rPh sb="3" eb="6">
      <t>コウレイシャ</t>
    </rPh>
    <phoneticPr fontId="3"/>
  </si>
  <si>
    <t>　　　　　　　  第3和室（14畳）、会議室（24畳）、湯沸室</t>
    <rPh sb="19" eb="22">
      <t>カイギシツ</t>
    </rPh>
    <rPh sb="28" eb="30">
      <t>ユワ</t>
    </rPh>
    <rPh sb="30" eb="31">
      <t>シツ</t>
    </rPh>
    <phoneticPr fontId="3"/>
  </si>
  <si>
    <t>浮間ふれあい館:688.95㎡</t>
    <rPh sb="0" eb="2">
      <t>ウキマ</t>
    </rPh>
    <rPh sb="6" eb="7">
      <t>カン</t>
    </rPh>
    <phoneticPr fontId="3"/>
  </si>
  <si>
    <t>3階　363.56㎡　 第3ホール（199.55㎡）、湯沸室</t>
    <rPh sb="1" eb="2">
      <t>カイ</t>
    </rPh>
    <phoneticPr fontId="3"/>
  </si>
  <si>
    <t>共用面積:365.00㎡</t>
    <phoneticPr fontId="3"/>
  </si>
  <si>
    <t>塔屋  59.32㎡   機械室</t>
    <rPh sb="0" eb="1">
      <t>トウ</t>
    </rPh>
    <rPh sb="1" eb="2">
      <t>ヤ</t>
    </rPh>
    <phoneticPr fontId="3"/>
  </si>
  <si>
    <t>昭和町区民センター</t>
    <rPh sb="0" eb="3">
      <t>ショウワマチ</t>
    </rPh>
    <rPh sb="3" eb="5">
      <t>クミン</t>
    </rPh>
    <phoneticPr fontId="3"/>
  </si>
  <si>
    <t>昭和町3-10-7</t>
    <rPh sb="0" eb="3">
      <t>ショウワマチ</t>
    </rPh>
    <phoneticPr fontId="3"/>
  </si>
  <si>
    <t>昭 59. 1.23</t>
    <rPh sb="0" eb="1">
      <t>ショウワ</t>
    </rPh>
    <phoneticPr fontId="3"/>
  </si>
  <si>
    <t>1階  716.76㎡   事務室(地域振興室)、第3ホール(227.67㎡)、</t>
    <rPh sb="1" eb="2">
      <t>カイ</t>
    </rPh>
    <rPh sb="14" eb="17">
      <t>ジムシツ</t>
    </rPh>
    <rPh sb="18" eb="20">
      <t>チイキ</t>
    </rPh>
    <rPh sb="20" eb="22">
      <t>シンコウ</t>
    </rPh>
    <rPh sb="22" eb="23">
      <t>シツ</t>
    </rPh>
    <rPh sb="25" eb="26">
      <t>ダイ</t>
    </rPh>
    <phoneticPr fontId="3"/>
  </si>
  <si>
    <t>（地域振興室長兼務）</t>
    <rPh sb="6" eb="7">
      <t>チョウ</t>
    </rPh>
    <phoneticPr fontId="3"/>
  </si>
  <si>
    <r>
      <t>　　　　　　　  会議室(42.08㎡)、</t>
    </r>
    <r>
      <rPr>
        <sz val="10"/>
        <rFont val="ＭＳ 明朝"/>
        <family val="1"/>
        <charset val="128"/>
      </rPr>
      <t>高齢者あんしんセンター、</t>
    </r>
    <rPh sb="21" eb="24">
      <t>コウレイシャ</t>
    </rPh>
    <phoneticPr fontId="3"/>
  </si>
  <si>
    <t>　　　　　　　　赤ちゃん休けい室</t>
    <phoneticPr fontId="3"/>
  </si>
  <si>
    <t>2階　702.78㎡　 事務室(ふれあい館)、第１ホール（170㎡）、</t>
    <rPh sb="1" eb="2">
      <t>カイ</t>
    </rPh>
    <phoneticPr fontId="3"/>
  </si>
  <si>
    <t>昭和町地域振興室:150.22㎡</t>
    <rPh sb="0" eb="3">
      <t>ショウワマチ</t>
    </rPh>
    <rPh sb="3" eb="5">
      <t>チイキ</t>
    </rPh>
    <rPh sb="5" eb="8">
      <t>シンコウシツ</t>
    </rPh>
    <phoneticPr fontId="3"/>
  </si>
  <si>
    <t>昭 58</t>
    <rPh sb="0" eb="1">
      <t>ショウワ</t>
    </rPh>
    <phoneticPr fontId="3"/>
  </si>
  <si>
    <t>　　　　　　　  第2ホール（53.00㎡）、第1和室（12畳）、</t>
    <phoneticPr fontId="3"/>
  </si>
  <si>
    <t>昭和町ふれあい館:769.87㎡</t>
    <rPh sb="0" eb="3">
      <t>ショウワマチ</t>
    </rPh>
    <rPh sb="7" eb="8">
      <t>カン</t>
    </rPh>
    <phoneticPr fontId="3"/>
  </si>
  <si>
    <t>　　　          第2和室（12畳）、洋間（28畳舞台付）</t>
    <rPh sb="23" eb="25">
      <t>ヨウマ</t>
    </rPh>
    <rPh sb="29" eb="31">
      <t>ブタイ</t>
    </rPh>
    <rPh sb="31" eb="32">
      <t>ツキ</t>
    </rPh>
    <phoneticPr fontId="3"/>
  </si>
  <si>
    <t>昭和町・堀船高齢者あんしんセンター：28.00㎡</t>
    <rPh sb="0" eb="3">
      <t>ショウワマチ</t>
    </rPh>
    <rPh sb="4" eb="6">
      <t>ホリフネ</t>
    </rPh>
    <rPh sb="6" eb="9">
      <t>コウレイシャ</t>
    </rPh>
    <phoneticPr fontId="3"/>
  </si>
  <si>
    <t>3階　648.75㎡　 事務室、読書会室、倉庫、図書室</t>
    <phoneticPr fontId="3"/>
  </si>
  <si>
    <t>昭和町図書館:570.68㎡</t>
    <rPh sb="0" eb="3">
      <t>ショウワマチ</t>
    </rPh>
    <rPh sb="3" eb="6">
      <t>トショカン</t>
    </rPh>
    <phoneticPr fontId="3"/>
  </si>
  <si>
    <t>塔屋  50.30㎡   機械室、空調室</t>
    <phoneticPr fontId="3"/>
  </si>
  <si>
    <t>共用面積:599.82㎡</t>
    <rPh sb="0" eb="2">
      <t>キョウヨウ</t>
    </rPh>
    <rPh sb="2" eb="4">
      <t>メンセキ</t>
    </rPh>
    <phoneticPr fontId="3"/>
  </si>
  <si>
    <t>田端区民センター</t>
    <rPh sb="0" eb="2">
      <t>タバタ</t>
    </rPh>
    <rPh sb="2" eb="4">
      <t>クミン</t>
    </rPh>
    <phoneticPr fontId="3"/>
  </si>
  <si>
    <t>田端3-16-2</t>
    <rPh sb="0" eb="2">
      <t>タバタ</t>
    </rPh>
    <phoneticPr fontId="3"/>
  </si>
  <si>
    <t>昭 59. 6. 4</t>
    <rPh sb="0" eb="1">
      <t>ショウワ</t>
    </rPh>
    <phoneticPr fontId="3"/>
  </si>
  <si>
    <t>地1　179.38㎡　 機械室、電気室、発電気室、倉庫</t>
    <rPh sb="0" eb="1">
      <t>チカイ</t>
    </rPh>
    <phoneticPr fontId="3"/>
  </si>
  <si>
    <t>1階  388.71㎡　 事務室（地域振興室、ふれあい館）、</t>
    <rPh sb="1" eb="2">
      <t>カイ</t>
    </rPh>
    <rPh sb="27" eb="28">
      <t>カン</t>
    </rPh>
    <phoneticPr fontId="3"/>
  </si>
  <si>
    <t>　　　　　　　　会議室（板間30畳）、赤ちゃん休けい室、倉庫</t>
    <rPh sb="12" eb="13">
      <t>イタ</t>
    </rPh>
    <rPh sb="13" eb="14">
      <t>マ</t>
    </rPh>
    <rPh sb="19" eb="20">
      <t>アカ</t>
    </rPh>
    <rPh sb="23" eb="24">
      <t>キュウ</t>
    </rPh>
    <rPh sb="26" eb="27">
      <t>シツ</t>
    </rPh>
    <rPh sb="28" eb="30">
      <t>ソウコ</t>
    </rPh>
    <phoneticPr fontId="3"/>
  </si>
  <si>
    <t>2階　466.28㎡　 第1ホール（143㎡）、第2ホール（83㎡）、</t>
    <rPh sb="1" eb="2">
      <t>カイ</t>
    </rPh>
    <phoneticPr fontId="3"/>
  </si>
  <si>
    <t>田端地域振興室:264.64㎡</t>
    <rPh sb="0" eb="2">
      <t>タバタ</t>
    </rPh>
    <rPh sb="2" eb="4">
      <t>チイキ</t>
    </rPh>
    <rPh sb="4" eb="7">
      <t>シンコウシツ</t>
    </rPh>
    <phoneticPr fontId="3"/>
  </si>
  <si>
    <t>　　　　      　第3ホール（68㎡）、倉庫</t>
    <rPh sb="22" eb="24">
      <t>ソウコ</t>
    </rPh>
    <phoneticPr fontId="3"/>
  </si>
  <si>
    <t>田端ふれあい館:762.37㎡</t>
    <rPh sb="0" eb="2">
      <t>タバタ</t>
    </rPh>
    <rPh sb="6" eb="7">
      <t>カン</t>
    </rPh>
    <phoneticPr fontId="3"/>
  </si>
  <si>
    <t>昭 59</t>
    <rPh sb="0" eb="1">
      <t>ショウワ</t>
    </rPh>
    <phoneticPr fontId="3"/>
  </si>
  <si>
    <t>3階　352.20㎡　 事務室、多目的室、図書室、図書整理室</t>
    <rPh sb="1" eb="2">
      <t>カイ</t>
    </rPh>
    <phoneticPr fontId="3"/>
  </si>
  <si>
    <t>田端図書館:352.20㎡</t>
    <rPh sb="0" eb="2">
      <t>タバタ</t>
    </rPh>
    <rPh sb="2" eb="5">
      <t>トショカン</t>
    </rPh>
    <phoneticPr fontId="3"/>
  </si>
  <si>
    <t>4階　296.09㎡　 洋間（57.97㎡舞台付）、第1和室（10畳）、</t>
    <rPh sb="1" eb="2">
      <t>カイ</t>
    </rPh>
    <rPh sb="12" eb="14">
      <t>ヨウマ</t>
    </rPh>
    <rPh sb="21" eb="23">
      <t>ブタイ</t>
    </rPh>
    <rPh sb="23" eb="24">
      <t>ツキ</t>
    </rPh>
    <phoneticPr fontId="3"/>
  </si>
  <si>
    <t>共用面積:332.90㎡</t>
    <phoneticPr fontId="3"/>
  </si>
  <si>
    <t>　　　　　　　　第2和室（10畳）</t>
    <phoneticPr fontId="3"/>
  </si>
  <si>
    <t>塔屋  29.45㎡   機械室</t>
    <rPh sb="0" eb="1">
      <t>トウ</t>
    </rPh>
    <rPh sb="1" eb="2">
      <t>ヤ</t>
    </rPh>
    <phoneticPr fontId="3"/>
  </si>
  <si>
    <t>上十条区民センター</t>
    <rPh sb="0" eb="1">
      <t>ウエ</t>
    </rPh>
    <rPh sb="1" eb="3">
      <t>ジュウジョウ</t>
    </rPh>
    <rPh sb="3" eb="5">
      <t>クミン</t>
    </rPh>
    <phoneticPr fontId="3"/>
  </si>
  <si>
    <t>上十条3-3-9</t>
    <rPh sb="0" eb="1">
      <t>ウエ</t>
    </rPh>
    <rPh sb="1" eb="3">
      <t>ジュウジョウ</t>
    </rPh>
    <phoneticPr fontId="3"/>
  </si>
  <si>
    <t>昭 60. 7.15</t>
    <rPh sb="0" eb="1">
      <t>ショウワ</t>
    </rPh>
    <phoneticPr fontId="3"/>
  </si>
  <si>
    <t>1階  347.03㎡　 事務室（ふれあい館）、第1ホール（110㎡）、</t>
    <rPh sb="1" eb="2">
      <t>カイ</t>
    </rPh>
    <phoneticPr fontId="3"/>
  </si>
  <si>
    <t>　　            第5和室（24畳）</t>
    <phoneticPr fontId="3"/>
  </si>
  <si>
    <t>2階　320.61㎡　 第1和室（21畳舞台付）、第2和室（21畳）、</t>
    <rPh sb="1" eb="2">
      <t>カイ</t>
    </rPh>
    <phoneticPr fontId="3"/>
  </si>
  <si>
    <t>上十条ふれあい館:667.64㎡</t>
    <rPh sb="0" eb="1">
      <t>ウエ</t>
    </rPh>
    <rPh sb="1" eb="3">
      <t>ジュウジョウ</t>
    </rPh>
    <rPh sb="3" eb="8">
      <t>フ</t>
    </rPh>
    <phoneticPr fontId="3"/>
  </si>
  <si>
    <t>昭 60</t>
    <rPh sb="0" eb="1">
      <t>ショウワ</t>
    </rPh>
    <phoneticPr fontId="3"/>
  </si>
  <si>
    <t>　　　　　　　  第3和室（14畳）、第2ホール（43.02㎡）</t>
    <phoneticPr fontId="3"/>
  </si>
  <si>
    <t>旧上十条図書館:497.59㎡</t>
    <rPh sb="0" eb="1">
      <t>キュウ</t>
    </rPh>
    <rPh sb="4" eb="7">
      <t>ト</t>
    </rPh>
    <phoneticPr fontId="3"/>
  </si>
  <si>
    <t>3階　497.59㎡　 事務室、倉庫</t>
    <rPh sb="1" eb="2">
      <t>カイ</t>
    </rPh>
    <phoneticPr fontId="3"/>
  </si>
  <si>
    <t>　</t>
    <phoneticPr fontId="3"/>
  </si>
  <si>
    <t>十条台区民センター</t>
    <rPh sb="0" eb="2">
      <t>ジュウジョウ</t>
    </rPh>
    <rPh sb="2" eb="3">
      <t>ダイ</t>
    </rPh>
    <rPh sb="3" eb="5">
      <t>クミン</t>
    </rPh>
    <phoneticPr fontId="3"/>
  </si>
  <si>
    <t>中十条1-2-18</t>
    <rPh sb="0" eb="1">
      <t>ナカ</t>
    </rPh>
    <rPh sb="1" eb="3">
      <t>ジュウジョウ</t>
    </rPh>
    <phoneticPr fontId="3"/>
  </si>
  <si>
    <t>昭 63. 6. 1</t>
    <rPh sb="0" eb="1">
      <t>ショウワ</t>
    </rPh>
    <phoneticPr fontId="3"/>
  </si>
  <si>
    <t>2階　107.26㎡　 事務室(地域振興室・ふれあい館)</t>
    <rPh sb="1" eb="2">
      <t>カイ</t>
    </rPh>
    <phoneticPr fontId="3"/>
  </si>
  <si>
    <t>本館：鉄骨鉄筋</t>
    <rPh sb="0" eb="2">
      <t>ホンカン</t>
    </rPh>
    <rPh sb="3" eb="5">
      <t>テッコツ</t>
    </rPh>
    <rPh sb="5" eb="7">
      <t>テッキン</t>
    </rPh>
    <phoneticPr fontId="3"/>
  </si>
  <si>
    <t>3階　480.35㎡　 子どもセンター</t>
    <rPh sb="1" eb="2">
      <t>カイ</t>
    </rPh>
    <rPh sb="12" eb="13">
      <t>コ</t>
    </rPh>
    <phoneticPr fontId="3"/>
  </si>
  <si>
    <t>十条台地域振興室:185.26㎡</t>
    <rPh sb="0" eb="2">
      <t>ジュウジョウ</t>
    </rPh>
    <rPh sb="2" eb="3">
      <t>ダイ</t>
    </rPh>
    <rPh sb="3" eb="5">
      <t>チイキ</t>
    </rPh>
    <rPh sb="5" eb="8">
      <t>シンコウシツ</t>
    </rPh>
    <phoneticPr fontId="3"/>
  </si>
  <si>
    <t>　　コンクリート</t>
    <phoneticPr fontId="3"/>
  </si>
  <si>
    <t>4階　263.45㎡　 受付、第2ホール（74.05㎡）、第3和室（30畳舞台付）、</t>
    <rPh sb="1" eb="2">
      <t>カイ</t>
    </rPh>
    <phoneticPr fontId="3"/>
  </si>
  <si>
    <t>十条台ふれあい館:536.35㎡</t>
    <rPh sb="0" eb="2">
      <t>ジュウジョウ</t>
    </rPh>
    <rPh sb="2" eb="3">
      <t>ダイ</t>
    </rPh>
    <rPh sb="7" eb="8">
      <t>カン</t>
    </rPh>
    <phoneticPr fontId="3"/>
  </si>
  <si>
    <t>昭 62</t>
    <rPh sb="0" eb="1">
      <t>ショウワ</t>
    </rPh>
    <phoneticPr fontId="3"/>
  </si>
  <si>
    <t>　　　　　　  　第5和室（18畳）、第6和室（15畳）</t>
    <phoneticPr fontId="3"/>
  </si>
  <si>
    <t>十条台子どもセンター:480.35㎡</t>
    <rPh sb="0" eb="2">
      <t>ジュウジョウ</t>
    </rPh>
    <rPh sb="2" eb="3">
      <t>ダイ</t>
    </rPh>
    <rPh sb="3" eb="4">
      <t>コ</t>
    </rPh>
    <phoneticPr fontId="3"/>
  </si>
  <si>
    <t>内区民センター</t>
    <rPh sb="0" eb="1">
      <t>ナイ</t>
    </rPh>
    <rPh sb="1" eb="3">
      <t>クミン</t>
    </rPh>
    <phoneticPr fontId="3"/>
  </si>
  <si>
    <t>別館：鉄骨造　</t>
    <phoneticPr fontId="3"/>
  </si>
  <si>
    <t>別館1階　286.10㎡　第1ホール(157.50㎡)</t>
    <rPh sb="0" eb="2">
      <t>ベッカン</t>
    </rPh>
    <rPh sb="3" eb="4">
      <t>カイ</t>
    </rPh>
    <phoneticPr fontId="3"/>
  </si>
  <si>
    <t>障害者福祉センター:2,232.06㎡</t>
    <rPh sb="0" eb="3">
      <t>ショウガイシャ</t>
    </rPh>
    <rPh sb="3" eb="5">
      <t>フクシ</t>
    </rPh>
    <phoneticPr fontId="3"/>
  </si>
  <si>
    <t>別館2階　237.10㎡　第1和室(15畳)、第2和室(15畳)、会議室(78.00㎡)</t>
    <rPh sb="0" eb="2">
      <t>ベッカン</t>
    </rPh>
    <rPh sb="3" eb="4">
      <t>カイ</t>
    </rPh>
    <phoneticPr fontId="3"/>
  </si>
  <si>
    <t>共用面積:2,495.41㎡</t>
    <rPh sb="0" eb="2">
      <t>キョウヨウ</t>
    </rPh>
    <rPh sb="2" eb="4">
      <t>メンセキ</t>
    </rPh>
    <phoneticPr fontId="3"/>
  </si>
  <si>
    <t>神谷区民センター</t>
    <phoneticPr fontId="3"/>
  </si>
  <si>
    <t>神谷3-35-17</t>
    <phoneticPr fontId="3"/>
  </si>
  <si>
    <t>平  6. 4.25</t>
    <phoneticPr fontId="3"/>
  </si>
  <si>
    <t>地1  521.63㎡　 第2ホール(75.93㎡)、音楽練習室(33.02㎡)、</t>
    <phoneticPr fontId="3"/>
  </si>
  <si>
    <t xml:space="preserve">      　　　　　会議室(60.18㎡)、書庫(33.31㎡)、倉庫</t>
    <phoneticPr fontId="3"/>
  </si>
  <si>
    <t>神谷地域振興室：226.21㎡</t>
    <rPh sb="2" eb="4">
      <t>チイキ</t>
    </rPh>
    <rPh sb="4" eb="7">
      <t>シンコウシツ</t>
    </rPh>
    <phoneticPr fontId="3"/>
  </si>
  <si>
    <r>
      <t>1階  883.77㎡   事務室（地域振興室、ふれあい館、</t>
    </r>
    <r>
      <rPr>
        <sz val="10"/>
        <rFont val="ＭＳ 明朝"/>
        <family val="1"/>
        <charset val="128"/>
      </rPr>
      <t>旧区民事務所分室）</t>
    </r>
    <rPh sb="30" eb="31">
      <t>キュウ</t>
    </rPh>
    <phoneticPr fontId="3"/>
  </si>
  <si>
    <r>
      <t>（</t>
    </r>
    <r>
      <rPr>
        <sz val="10"/>
        <rFont val="ＭＳ 明朝"/>
        <family val="1"/>
        <charset val="128"/>
      </rPr>
      <t>旧赤羽区民事務所神谷分室）</t>
    </r>
    <rPh sb="1" eb="2">
      <t>キュウ</t>
    </rPh>
    <rPh sb="2" eb="4">
      <t>アカバネ</t>
    </rPh>
    <rPh sb="4" eb="6">
      <t>クミン</t>
    </rPh>
    <rPh sb="6" eb="9">
      <t>ジムショ</t>
    </rPh>
    <rPh sb="9" eb="11">
      <t>カミヤ</t>
    </rPh>
    <rPh sb="11" eb="13">
      <t>ブンシツ</t>
    </rPh>
    <phoneticPr fontId="3"/>
  </si>
  <si>
    <t>一部鉄骨鉄筋</t>
    <rPh sb="4" eb="6">
      <t>テッキン</t>
    </rPh>
    <phoneticPr fontId="3"/>
  </si>
  <si>
    <t xml:space="preserve">     　　　　　 図書室</t>
    <phoneticPr fontId="3"/>
  </si>
  <si>
    <t>神谷ふれあい館：752.99㎡</t>
    <phoneticPr fontId="3"/>
  </si>
  <si>
    <t>平  5</t>
    <phoneticPr fontId="3"/>
  </si>
  <si>
    <t>コンクリート</t>
    <phoneticPr fontId="3"/>
  </si>
  <si>
    <t>2階  834.99㎡　 事務室、第1ホール(169.13㎡)、第3ホール(56㎡)、</t>
    <phoneticPr fontId="3"/>
  </si>
  <si>
    <t>神谷子どもセンター：637.72㎡</t>
    <rPh sb="2" eb="3">
      <t>コ</t>
    </rPh>
    <phoneticPr fontId="3"/>
  </si>
  <si>
    <t xml:space="preserve">     　　　　　 第1和室(24畳水屋付)、第2和室(28畳舞台付)、</t>
    <phoneticPr fontId="3"/>
  </si>
  <si>
    <t>神谷図書館：463.64㎡</t>
    <phoneticPr fontId="3"/>
  </si>
  <si>
    <t xml:space="preserve">     　　　　　 第3和室(15畳)、第5和室(15畳)</t>
    <phoneticPr fontId="3"/>
  </si>
  <si>
    <t>共用面積：774.9㎡</t>
    <phoneticPr fontId="3"/>
  </si>
  <si>
    <t>3階  637.72㎡   子どもセンター</t>
    <rPh sb="14" eb="15">
      <t>コ</t>
    </rPh>
    <phoneticPr fontId="3"/>
  </si>
  <si>
    <t>自転車置場　22.65㎡</t>
    <rPh sb="0" eb="3">
      <t>ジテンシャ</t>
    </rPh>
    <rPh sb="3" eb="4">
      <t>オ</t>
    </rPh>
    <rPh sb="4" eb="5">
      <t>バ</t>
    </rPh>
    <phoneticPr fontId="3"/>
  </si>
  <si>
    <t>滝野川西区民センター</t>
    <phoneticPr fontId="3"/>
  </si>
  <si>
    <t>滝野川6-21-25</t>
    <phoneticPr fontId="3"/>
  </si>
  <si>
    <t>平  8. 6. 3</t>
    <phoneticPr fontId="3"/>
  </si>
  <si>
    <t>地2  695.05㎡   駐車場、機械室</t>
  </si>
  <si>
    <t>地1  406.29㎡   電気室、機械室</t>
  </si>
  <si>
    <t>1階  701.39㎡   事務室(地域振興室､高齢者あんしんセンター)</t>
    <rPh sb="18" eb="20">
      <t>チイキ</t>
    </rPh>
    <rPh sb="20" eb="23">
      <t>シンコウシツ</t>
    </rPh>
    <rPh sb="24" eb="27">
      <t>コウレイシャ</t>
    </rPh>
    <phoneticPr fontId="3"/>
  </si>
  <si>
    <t>滝野川西地域振興室：222.85㎡</t>
    <rPh sb="4" eb="6">
      <t>チイキ</t>
    </rPh>
    <rPh sb="6" eb="9">
      <t>シンコウシツ</t>
    </rPh>
    <phoneticPr fontId="3"/>
  </si>
  <si>
    <t>2階  546.70㎡   ｴｺｰ広場、障害者口腔保健ｾﾝﾀｰ、休日歯科応急診療所</t>
    <rPh sb="32" eb="34">
      <t>キュウジツ</t>
    </rPh>
    <phoneticPr fontId="3"/>
  </si>
  <si>
    <t>（滝野川西高齢者あんしんセンター）</t>
    <rPh sb="1" eb="4">
      <t>タキノガワ</t>
    </rPh>
    <rPh sb="4" eb="5">
      <t>ニシ</t>
    </rPh>
    <rPh sb="5" eb="8">
      <t>コウレイシャ</t>
    </rPh>
    <phoneticPr fontId="3"/>
  </si>
  <si>
    <t>3階  723.60㎡   高齢者在宅サービスセンター</t>
  </si>
  <si>
    <t>滝野川西ふれあい館:1,868.02㎡</t>
    <phoneticPr fontId="3"/>
  </si>
  <si>
    <t>4階  679.47㎡   児童館</t>
    <phoneticPr fontId="3"/>
  </si>
  <si>
    <t>滝野川西エコー広場館：70.40㎡</t>
    <rPh sb="9" eb="10">
      <t>カン</t>
    </rPh>
    <phoneticPr fontId="3"/>
  </si>
  <si>
    <t>鉄骨鉄筋</t>
    <rPh sb="0" eb="2">
      <t>テッコツ</t>
    </rPh>
    <rPh sb="2" eb="4">
      <t>テッキン</t>
    </rPh>
    <phoneticPr fontId="3"/>
  </si>
  <si>
    <t>5階  679.47㎡   図書館</t>
  </si>
  <si>
    <t>障害者口腔保健センター：283.17㎡</t>
    <phoneticPr fontId="3"/>
  </si>
  <si>
    <t>平  7</t>
    <phoneticPr fontId="3"/>
  </si>
  <si>
    <t>6階  679.47㎡   第1ホール(196.60㎡)、第1和室(17.5畳、水屋付)</t>
    <phoneticPr fontId="3"/>
  </si>
  <si>
    <t>休日歯科応急診療所：70.72㎡</t>
    <rPh sb="0" eb="2">
      <t>キュウジツ</t>
    </rPh>
    <phoneticPr fontId="3"/>
  </si>
  <si>
    <t xml:space="preserve">                音楽練習室(27.90㎡)、会議室(70.0㎡)</t>
  </si>
  <si>
    <t>高齢者在宅サービスセンター：723.60㎡</t>
    <phoneticPr fontId="3"/>
  </si>
  <si>
    <t>7階　679.47㎡   事務室（ふれあい館）、第2ホール(96.0㎡)、</t>
    <rPh sb="21" eb="22">
      <t>カン</t>
    </rPh>
    <phoneticPr fontId="3"/>
  </si>
  <si>
    <t>滝野川西児童館：679.47㎡</t>
    <phoneticPr fontId="3"/>
  </si>
  <si>
    <t xml:space="preserve">                第2和室(20畳、舞台付)、第3和室(20畳)、</t>
  </si>
  <si>
    <t>滝野川西図書館：679.47㎡</t>
    <phoneticPr fontId="3"/>
  </si>
  <si>
    <t xml:space="preserve">                第5和室(12畳)、第6和室(12畳)</t>
  </si>
  <si>
    <t>共用面積：1,816.79㎡</t>
    <phoneticPr fontId="3"/>
  </si>
  <si>
    <t>8階  497.40㎡   多目的ホール(324.75㎡)、更衣室</t>
    <phoneticPr fontId="3"/>
  </si>
  <si>
    <t>9階  126.18㎡   空調機械室</t>
  </si>
  <si>
    <t>滝野川東区民センター</t>
    <rPh sb="3" eb="4">
      <t>ヒガシ</t>
    </rPh>
    <phoneticPr fontId="3"/>
  </si>
  <si>
    <t>滝野川1-46-7</t>
    <phoneticPr fontId="3"/>
  </si>
  <si>
    <t>平  9. 8. 4</t>
    <phoneticPr fontId="3"/>
  </si>
  <si>
    <t>鉄筋コンクリート</t>
    <phoneticPr fontId="3"/>
  </si>
  <si>
    <t>地1  176.91㎡   電気室、機械室</t>
  </si>
  <si>
    <t>1階  779.59㎡   事務室（地域振興室、ふれあい館、老人いこいの家）</t>
    <rPh sb="18" eb="20">
      <t>チイキ</t>
    </rPh>
    <rPh sb="20" eb="23">
      <t>シンコウシツ</t>
    </rPh>
    <rPh sb="28" eb="29">
      <t>カン</t>
    </rPh>
    <rPh sb="30" eb="32">
      <t>ロウジン</t>
    </rPh>
    <rPh sb="36" eb="37">
      <t>イエ</t>
    </rPh>
    <phoneticPr fontId="3"/>
  </si>
  <si>
    <t>滝野川東地域振興室：275.88㎡</t>
  </si>
  <si>
    <t>2階  766.76㎡   第2和室（15畳）、第3和室（18畳）</t>
  </si>
  <si>
    <t>滝野川東ふれあい館:543.04㎡</t>
  </si>
  <si>
    <t>　　　　　　　　第5和室（45畳舞台付）</t>
    <rPh sb="8" eb="9">
      <t>ダイ</t>
    </rPh>
    <rPh sb="10" eb="12">
      <t>ワシツ</t>
    </rPh>
    <rPh sb="15" eb="16">
      <t>ジョウ</t>
    </rPh>
    <rPh sb="16" eb="18">
      <t>ブタイ</t>
    </rPh>
    <rPh sb="18" eb="19">
      <t>ツキ</t>
    </rPh>
    <phoneticPr fontId="3"/>
  </si>
  <si>
    <t>滝野川老人いこいの家：610.30㎡</t>
  </si>
  <si>
    <t>平  9</t>
    <phoneticPr fontId="3"/>
  </si>
  <si>
    <t>　　　　　　　　　（老人いこいの家、介護予防拠点施設ぷらっとほーむ）</t>
    <rPh sb="10" eb="12">
      <t>ロウジン</t>
    </rPh>
    <rPh sb="16" eb="17">
      <t>イエ</t>
    </rPh>
    <rPh sb="18" eb="20">
      <t>カイゴ</t>
    </rPh>
    <rPh sb="20" eb="22">
      <t>ヨボウ</t>
    </rPh>
    <rPh sb="22" eb="24">
      <t>キョテン</t>
    </rPh>
    <rPh sb="24" eb="26">
      <t>シセツ</t>
    </rPh>
    <phoneticPr fontId="3"/>
  </si>
  <si>
    <t>ぷらっとほーむ滝野川東：197.42㎡</t>
    <rPh sb="7" eb="10">
      <t>タキノガワ</t>
    </rPh>
    <rPh sb="10" eb="11">
      <t>ヒガシ</t>
    </rPh>
    <phoneticPr fontId="3"/>
  </si>
  <si>
    <t>3階  555.96㎡   第1和室(21畳水屋付)、第1ホール(156.7㎡)</t>
  </si>
  <si>
    <t>滝野川東児童館： 497.41㎡</t>
  </si>
  <si>
    <t>　　　　　　　　第2ホール(77.5㎡)</t>
    <phoneticPr fontId="3"/>
  </si>
  <si>
    <t>共用面積： 692.26㎡</t>
  </si>
  <si>
    <t>4階  537.09㎡   児童館、赤ちゃん休けい室</t>
    <rPh sb="18" eb="19">
      <t>アカ</t>
    </rPh>
    <rPh sb="22" eb="23">
      <t>キュウ</t>
    </rPh>
    <rPh sb="25" eb="26">
      <t>シツ</t>
    </rPh>
    <phoneticPr fontId="3"/>
  </si>
  <si>
    <t>豊島区民センター</t>
    <rPh sb="0" eb="2">
      <t>トシマ</t>
    </rPh>
    <phoneticPr fontId="3"/>
  </si>
  <si>
    <t>豊島3-27-22</t>
    <rPh sb="0" eb="2">
      <t>トシマ</t>
    </rPh>
    <phoneticPr fontId="3"/>
  </si>
  <si>
    <t>平 10. 8. 3</t>
    <phoneticPr fontId="3"/>
  </si>
  <si>
    <r>
      <t>1階  917.62㎡   事務室（地域振興室</t>
    </r>
    <r>
      <rPr>
        <sz val="10"/>
        <rFont val="ＭＳ 明朝"/>
        <family val="1"/>
        <charset val="128"/>
      </rPr>
      <t>、高齢者あんしんセンター）、図書館</t>
    </r>
    <rPh sb="14" eb="17">
      <t>ジムシツ</t>
    </rPh>
    <rPh sb="18" eb="20">
      <t>チイキ</t>
    </rPh>
    <rPh sb="20" eb="23">
      <t>シンコウシツ</t>
    </rPh>
    <rPh sb="24" eb="27">
      <t>コウレイシャ</t>
    </rPh>
    <rPh sb="37" eb="40">
      <t>トショカン</t>
    </rPh>
    <phoneticPr fontId="3"/>
  </si>
  <si>
    <t>2階  884.06㎡   事務室（ふれあい館）、第１和室（24畳水屋付）</t>
    <rPh sb="14" eb="17">
      <t>ジムシツ</t>
    </rPh>
    <rPh sb="22" eb="23">
      <t>カン</t>
    </rPh>
    <rPh sb="33" eb="35">
      <t>ミズヤ</t>
    </rPh>
    <rPh sb="35" eb="36">
      <t>ツキ</t>
    </rPh>
    <phoneticPr fontId="3"/>
  </si>
  <si>
    <t>豊島地域振興室：258.75㎡</t>
  </si>
  <si>
    <t>　　　　　　　　第2和室（15畳）、第3和室（15畳）</t>
    <phoneticPr fontId="3"/>
  </si>
  <si>
    <t>（豊島高齢者あんしんセンター）</t>
    <rPh sb="1" eb="3">
      <t>トシマ</t>
    </rPh>
    <rPh sb="3" eb="6">
      <t>コウレイシャ</t>
    </rPh>
    <phoneticPr fontId="3"/>
  </si>
  <si>
    <t>　　　　　　　　第5和室（32畳舞台付）、第1ホール(170.0㎡)</t>
  </si>
  <si>
    <t>豊島ふれあい館:835.67㎡</t>
  </si>
  <si>
    <t>平 10</t>
    <phoneticPr fontId="3"/>
  </si>
  <si>
    <t>　　　　　　　　第2ホール(62.3㎡)、音楽練習室（32.9㎡）</t>
    <rPh sb="21" eb="23">
      <t>オンガク</t>
    </rPh>
    <rPh sb="23" eb="26">
      <t>レンシュウシツ</t>
    </rPh>
    <phoneticPr fontId="3"/>
  </si>
  <si>
    <t>豊島図書館：483.95㎡</t>
  </si>
  <si>
    <t>3階  190.04㎡   図書館書庫、電気室、機械室</t>
    <rPh sb="14" eb="17">
      <t>トショカン</t>
    </rPh>
    <rPh sb="17" eb="19">
      <t>ショコ</t>
    </rPh>
    <rPh sb="20" eb="22">
      <t>デンキ</t>
    </rPh>
    <rPh sb="22" eb="23">
      <t>シツ</t>
    </rPh>
    <rPh sb="24" eb="27">
      <t>キカイシツ</t>
    </rPh>
    <phoneticPr fontId="3"/>
  </si>
  <si>
    <t>共用面積：455.01㎡</t>
    <phoneticPr fontId="3"/>
  </si>
  <si>
    <t>別棟等89.66㎡   ポンプ室、自転車駐輪場　　　　　　</t>
    <rPh sb="0" eb="1">
      <t>ベツ</t>
    </rPh>
    <rPh sb="1" eb="2">
      <t>ムネ</t>
    </rPh>
    <rPh sb="2" eb="3">
      <t>トウ</t>
    </rPh>
    <rPh sb="15" eb="16">
      <t>シツ</t>
    </rPh>
    <rPh sb="17" eb="20">
      <t>ジテンシャ</t>
    </rPh>
    <rPh sb="20" eb="23">
      <t>チュウリンジョウ</t>
    </rPh>
    <phoneticPr fontId="3"/>
  </si>
  <si>
    <t>自転車置場　48.00㎡</t>
    <rPh sb="0" eb="3">
      <t>ジテンシャ</t>
    </rPh>
    <rPh sb="3" eb="4">
      <t>オ</t>
    </rPh>
    <rPh sb="4" eb="5">
      <t>バ</t>
    </rPh>
    <phoneticPr fontId="3"/>
  </si>
  <si>
    <t>東十条区民センター</t>
    <rPh sb="0" eb="3">
      <t>ヒガシジュウジョウ</t>
    </rPh>
    <rPh sb="3" eb="5">
      <t>クミン</t>
    </rPh>
    <phoneticPr fontId="3"/>
  </si>
  <si>
    <t>東十条3-2-14</t>
    <rPh sb="0" eb="3">
      <t>ヒガシジュウジョウ</t>
    </rPh>
    <phoneticPr fontId="3"/>
  </si>
  <si>
    <t>平 13. 9. 3</t>
    <phoneticPr fontId="3"/>
  </si>
  <si>
    <t>地1   226.13㎡  電気室、機械室</t>
  </si>
  <si>
    <t>1階 1,344.89㎡  事務室（地域振興室、ふれあい館）</t>
    <rPh sb="14" eb="17">
      <t>ジムシツ</t>
    </rPh>
    <rPh sb="18" eb="20">
      <t>チイキ</t>
    </rPh>
    <rPh sb="20" eb="23">
      <t>シンコウシツ</t>
    </rPh>
    <rPh sb="28" eb="29">
      <t>カン</t>
    </rPh>
    <phoneticPr fontId="3"/>
  </si>
  <si>
    <t>　　　　　　　　展示コーナー(29.28㎡)、図書館</t>
    <rPh sb="8" eb="10">
      <t>テンジ</t>
    </rPh>
    <rPh sb="23" eb="26">
      <t>トショカン</t>
    </rPh>
    <phoneticPr fontId="3"/>
  </si>
  <si>
    <t>2階   933.00㎡  保育園</t>
    <rPh sb="14" eb="17">
      <t>ホイクエン</t>
    </rPh>
    <phoneticPr fontId="3"/>
  </si>
  <si>
    <t>東十条地域振興室：304.77㎡</t>
    <rPh sb="0" eb="1">
      <t>ヒガシ</t>
    </rPh>
    <rPh sb="1" eb="3">
      <t>ジュウジョウ</t>
    </rPh>
    <phoneticPr fontId="3"/>
  </si>
  <si>
    <t>3階   920.01㎡  第1和室（15.5畳水屋付）、第2和室（14畳）</t>
    <rPh sb="14" eb="15">
      <t>ダイ</t>
    </rPh>
    <rPh sb="16" eb="18">
      <t>ワシツ</t>
    </rPh>
    <rPh sb="29" eb="30">
      <t>ダイ</t>
    </rPh>
    <rPh sb="31" eb="33">
      <t>ワシツ</t>
    </rPh>
    <rPh sb="36" eb="37">
      <t>ジョウ</t>
    </rPh>
    <phoneticPr fontId="3"/>
  </si>
  <si>
    <t>東十条ふれあい館:748.19㎡</t>
    <rPh sb="0" eb="3">
      <t>ヒガシジュウジョウ</t>
    </rPh>
    <phoneticPr fontId="3"/>
  </si>
  <si>
    <t xml:space="preserve">平 13 </t>
    <phoneticPr fontId="3"/>
  </si>
  <si>
    <t>　　　　　　　　第3和室（12畳）、第5和室（24.5畳舞台付）</t>
    <rPh sb="18" eb="19">
      <t>ダイ</t>
    </rPh>
    <rPh sb="20" eb="22">
      <t>ワシツ</t>
    </rPh>
    <rPh sb="27" eb="28">
      <t>ジョウ</t>
    </rPh>
    <rPh sb="28" eb="30">
      <t>ブタイ</t>
    </rPh>
    <rPh sb="30" eb="31">
      <t>ツ</t>
    </rPh>
    <phoneticPr fontId="3"/>
  </si>
  <si>
    <t>東十条保育園：922.21㎡</t>
    <rPh sb="0" eb="3">
      <t>ヒガシジュウジョウ</t>
    </rPh>
    <rPh sb="3" eb="6">
      <t>ホイクエン</t>
    </rPh>
    <phoneticPr fontId="3"/>
  </si>
  <si>
    <t>　　　　　　　　第1ホール(165.80㎡)、会議室（69.37㎡)</t>
    <rPh sb="23" eb="26">
      <t>カイギシツ</t>
    </rPh>
    <phoneticPr fontId="3"/>
  </si>
  <si>
    <t>東十条図書館：454.75㎡</t>
    <rPh sb="0" eb="3">
      <t>ヒガシジュウジョウ</t>
    </rPh>
    <phoneticPr fontId="3"/>
  </si>
  <si>
    <t>4階   378.70㎡　第2ホール(73.50㎡)、音楽練習室（35.00㎡）</t>
    <rPh sb="27" eb="29">
      <t>オンガク</t>
    </rPh>
    <rPh sb="29" eb="32">
      <t>レンシュウシツ</t>
    </rPh>
    <phoneticPr fontId="3"/>
  </si>
  <si>
    <t>共用面積：1,419.31㎡</t>
    <phoneticPr fontId="3"/>
  </si>
  <si>
    <t xml:space="preserve">　　　　　　　　保育園子育て支援コーナー、屋上庭園               </t>
    <rPh sb="8" eb="11">
      <t>ホイクエン</t>
    </rPh>
    <rPh sb="11" eb="13">
      <t>コソダ</t>
    </rPh>
    <rPh sb="14" eb="16">
      <t>シエン</t>
    </rPh>
    <rPh sb="21" eb="23">
      <t>オクジョウ</t>
    </rPh>
    <rPh sb="23" eb="25">
      <t>テイエン</t>
    </rPh>
    <phoneticPr fontId="3"/>
  </si>
  <si>
    <t>5階    46.50㎡  屋階</t>
    <rPh sb="14" eb="15">
      <t>ヤ</t>
    </rPh>
    <rPh sb="15" eb="16">
      <t>カイ</t>
    </rPh>
    <phoneticPr fontId="3"/>
  </si>
  <si>
    <t>赤羽北区民センター</t>
    <rPh sb="0" eb="2">
      <t>アカバネ</t>
    </rPh>
    <rPh sb="2" eb="3">
      <t>キタ</t>
    </rPh>
    <rPh sb="3" eb="5">
      <t>クミン</t>
    </rPh>
    <phoneticPr fontId="3"/>
  </si>
  <si>
    <t>赤羽北2-25-8-201</t>
    <rPh sb="0" eb="2">
      <t>アカバネ</t>
    </rPh>
    <rPh sb="2" eb="3">
      <t>キタ</t>
    </rPh>
    <phoneticPr fontId="3"/>
  </si>
  <si>
    <t>平 14.9.10</t>
    <rPh sb="0" eb="1">
      <t>ヒラ</t>
    </rPh>
    <phoneticPr fontId="3"/>
  </si>
  <si>
    <t>地1　　88.05㎡　電気室、受水槽室</t>
    <rPh sb="0" eb="1">
      <t>チ</t>
    </rPh>
    <rPh sb="11" eb="14">
      <t>デンキシツ</t>
    </rPh>
    <rPh sb="15" eb="16">
      <t>ウ</t>
    </rPh>
    <rPh sb="16" eb="17">
      <t>ミズ</t>
    </rPh>
    <rPh sb="17" eb="18">
      <t>ソウ</t>
    </rPh>
    <rPh sb="18" eb="19">
      <t>シツ</t>
    </rPh>
    <phoneticPr fontId="3"/>
  </si>
  <si>
    <t>1階　 185.02㎡　玄関ホール</t>
    <rPh sb="1" eb="2">
      <t>カイ</t>
    </rPh>
    <rPh sb="12" eb="14">
      <t>ゲンカン</t>
    </rPh>
    <phoneticPr fontId="3"/>
  </si>
  <si>
    <t>2階　 977.08㎡　事務室(地域振興室、ふれあい館)</t>
    <rPh sb="1" eb="2">
      <t>カイ</t>
    </rPh>
    <rPh sb="12" eb="15">
      <t>ジムシツ</t>
    </rPh>
    <rPh sb="16" eb="18">
      <t>チイキ</t>
    </rPh>
    <rPh sb="18" eb="21">
      <t>シンコウシツ</t>
    </rPh>
    <rPh sb="26" eb="27">
      <t>ヤカタ</t>
    </rPh>
    <phoneticPr fontId="3"/>
  </si>
  <si>
    <t>赤羽北地域振興室：297.26㎡（内、84.44㎡は</t>
    <rPh sb="0" eb="2">
      <t>アカバネ</t>
    </rPh>
    <rPh sb="2" eb="3">
      <t>キタ</t>
    </rPh>
    <rPh sb="3" eb="5">
      <t>チイキ</t>
    </rPh>
    <rPh sb="5" eb="8">
      <t>シンコウシツ</t>
    </rPh>
    <phoneticPr fontId="3"/>
  </si>
  <si>
    <t>平 13</t>
    <rPh sb="0" eb="1">
      <t>ヒラ</t>
    </rPh>
    <phoneticPr fontId="3"/>
  </si>
  <si>
    <t>　　　　　　　  第1ホール(204.35㎡)、第2ホール(82.35㎡)</t>
    <rPh sb="9" eb="10">
      <t>ダイ</t>
    </rPh>
    <rPh sb="24" eb="25">
      <t>ダイ</t>
    </rPh>
    <phoneticPr fontId="3"/>
  </si>
  <si>
    <t>赤羽北高齢者あんしんセンター）</t>
    <rPh sb="0" eb="2">
      <t>アカバネ</t>
    </rPh>
    <rPh sb="2" eb="3">
      <t>キタ</t>
    </rPh>
    <rPh sb="3" eb="6">
      <t>コウレイシャ</t>
    </rPh>
    <phoneticPr fontId="3"/>
  </si>
  <si>
    <t>3階　 721.35㎡　第1和室(18畳水屋付)、第2和室(30畳舞台付)</t>
    <rPh sb="1" eb="2">
      <t>カイ</t>
    </rPh>
    <rPh sb="12" eb="13">
      <t>ダイ</t>
    </rPh>
    <rPh sb="14" eb="16">
      <t>ワシツ</t>
    </rPh>
    <rPh sb="19" eb="20">
      <t>ジョウ</t>
    </rPh>
    <rPh sb="20" eb="21">
      <t>ミズ</t>
    </rPh>
    <rPh sb="21" eb="22">
      <t>ヤ</t>
    </rPh>
    <rPh sb="22" eb="23">
      <t>ツ</t>
    </rPh>
    <rPh sb="25" eb="26">
      <t>ダイ</t>
    </rPh>
    <rPh sb="27" eb="29">
      <t>ワシツ</t>
    </rPh>
    <rPh sb="32" eb="33">
      <t>ジョウ</t>
    </rPh>
    <rPh sb="33" eb="35">
      <t>ブタイ</t>
    </rPh>
    <rPh sb="35" eb="36">
      <t>ツ</t>
    </rPh>
    <phoneticPr fontId="3"/>
  </si>
  <si>
    <t>赤羽北ふれあい館：829.38㎡</t>
    <rPh sb="0" eb="2">
      <t>アカバネ</t>
    </rPh>
    <rPh sb="2" eb="3">
      <t>キタ</t>
    </rPh>
    <rPh sb="7" eb="8">
      <t>ヤカタ</t>
    </rPh>
    <phoneticPr fontId="3"/>
  </si>
  <si>
    <t>　　　　　　　　第3和室(15畳)、娯楽室(30.83㎡)</t>
    <rPh sb="8" eb="9">
      <t>ダイ</t>
    </rPh>
    <rPh sb="10" eb="12">
      <t>ワシツ</t>
    </rPh>
    <rPh sb="15" eb="16">
      <t>ジョウ</t>
    </rPh>
    <rPh sb="18" eb="21">
      <t>ゴラクシツ</t>
    </rPh>
    <phoneticPr fontId="3"/>
  </si>
  <si>
    <t>共用面積：844.86㎡</t>
    <rPh sb="0" eb="2">
      <t>キョウヨウ</t>
    </rPh>
    <rPh sb="2" eb="4">
      <t>メンセキ</t>
    </rPh>
    <phoneticPr fontId="3"/>
  </si>
  <si>
    <t>　　　　　　　　音楽練習室(38.24㎡)、（高齢者あんしんセンター）</t>
    <rPh sb="8" eb="10">
      <t>オンガク</t>
    </rPh>
    <rPh sb="10" eb="13">
      <t>レンシュウシツ</t>
    </rPh>
    <rPh sb="23" eb="26">
      <t>コウレイシャ</t>
    </rPh>
    <phoneticPr fontId="3"/>
  </si>
  <si>
    <t>王子区民センター</t>
    <phoneticPr fontId="3"/>
  </si>
  <si>
    <t>豊島1-14-12</t>
    <phoneticPr fontId="3"/>
  </si>
  <si>
    <t>平 21.4.1</t>
    <phoneticPr fontId="3"/>
  </si>
  <si>
    <t>地1　 235.66㎡　倉庫、電気室、機械室</t>
    <phoneticPr fontId="3"/>
  </si>
  <si>
    <t>1階 　251.71㎡　事務室（地域振興室、ふれあい館）、赤ちゃん休けい室</t>
    <phoneticPr fontId="3"/>
  </si>
  <si>
    <t>王子地域振興室：162.48㎡</t>
  </si>
  <si>
    <t>2階　 268.96㎡　中央図書館分室</t>
    <phoneticPr fontId="3"/>
  </si>
  <si>
    <t>王子ふれあい館：222.89㎡</t>
  </si>
  <si>
    <t>昭 45</t>
    <phoneticPr fontId="3"/>
  </si>
  <si>
    <t>3階　 264.78㎡　第1ホール(81.90㎡)、和室(20畳)</t>
    <phoneticPr fontId="3"/>
  </si>
  <si>
    <t>中央図書館分室：195.24㎡</t>
  </si>
  <si>
    <t>4階　 219.42㎡　第2ホール（54.52㎡）、会議室（66.84㎡）</t>
    <phoneticPr fontId="3"/>
  </si>
  <si>
    <t>庁用会議室：87.51㎡</t>
  </si>
  <si>
    <t>5階　 158.70㎡　会議室(49.92㎡）、会議室（37.59㎡）</t>
    <phoneticPr fontId="3"/>
  </si>
  <si>
    <t>共用面積：774.54㎡</t>
    <rPh sb="0" eb="1">
      <t>キョウ</t>
    </rPh>
    <phoneticPr fontId="3"/>
  </si>
  <si>
    <t>屋上 　43.43㎡</t>
    <phoneticPr fontId="3"/>
  </si>
  <si>
    <t>（５）コミュニティアリーナ</t>
    <phoneticPr fontId="3"/>
  </si>
  <si>
    <t>① コミュニティアリーナ</t>
    <phoneticPr fontId="9"/>
  </si>
  <si>
    <t>豊島北コミュニティアリーナ</t>
    <phoneticPr fontId="3"/>
  </si>
  <si>
    <t>豊島5-3-13</t>
    <phoneticPr fontId="3"/>
  </si>
  <si>
    <t>平 24.10.1</t>
    <phoneticPr fontId="3"/>
  </si>
  <si>
    <t>鉄骨造</t>
    <rPh sb="0" eb="2">
      <t>テッコツ</t>
    </rPh>
    <rPh sb="2" eb="3">
      <t>ツク</t>
    </rPh>
    <phoneticPr fontId="3"/>
  </si>
  <si>
    <t>-</t>
    <phoneticPr fontId="9"/>
  </si>
  <si>
    <t>アリーナ【体育館】（717.21㎡）</t>
    <rPh sb="5" eb="8">
      <t>タイイクカン</t>
    </rPh>
    <phoneticPr fontId="9"/>
  </si>
  <si>
    <t>（建物名称：旧豊島北中学校）</t>
    <rPh sb="1" eb="3">
      <t>タテモノ</t>
    </rPh>
    <rPh sb="3" eb="5">
      <t>メイショウ</t>
    </rPh>
    <phoneticPr fontId="9"/>
  </si>
  <si>
    <t>旧校舎１階　受付事務室</t>
  </si>
  <si>
    <t>東京都北区文化芸術活動拠点(ｺｺｷﾀ)</t>
    <rPh sb="0" eb="2">
      <t>トウキョウ</t>
    </rPh>
    <rPh sb="2" eb="3">
      <t>ト</t>
    </rPh>
    <rPh sb="3" eb="5">
      <t>キタク</t>
    </rPh>
    <rPh sb="5" eb="7">
      <t>ブンカ</t>
    </rPh>
    <rPh sb="7" eb="9">
      <t>ゲイジュツ</t>
    </rPh>
    <rPh sb="9" eb="11">
      <t>カツドウ</t>
    </rPh>
    <rPh sb="11" eb="13">
      <t>キョテン</t>
    </rPh>
    <phoneticPr fontId="9"/>
  </si>
  <si>
    <t>昭 47</t>
    <phoneticPr fontId="3"/>
  </si>
  <si>
    <t>豊島北スポーツ多目的広場</t>
  </si>
  <si>
    <t>新町コミュニティアリーナ</t>
    <rPh sb="0" eb="12">
      <t>シンマチ</t>
    </rPh>
    <phoneticPr fontId="3"/>
  </si>
  <si>
    <t>田端新町2-27-17</t>
    <rPh sb="0" eb="2">
      <t>タバタ</t>
    </rPh>
    <rPh sb="2" eb="4">
      <t>シンマチ</t>
    </rPh>
    <phoneticPr fontId="3"/>
  </si>
  <si>
    <t>平 25.7.1</t>
    <phoneticPr fontId="3"/>
  </si>
  <si>
    <t>１階　事務室　第１ホール（141.03㎡）</t>
    <rPh sb="1" eb="2">
      <t>カイ</t>
    </rPh>
    <rPh sb="3" eb="6">
      <t>ジムシツ</t>
    </rPh>
    <rPh sb="7" eb="8">
      <t>ダイ</t>
    </rPh>
    <phoneticPr fontId="9"/>
  </si>
  <si>
    <t>指定管理者：新町コミュニティ　　　　アリーナ自主管理運営委員会</t>
    <rPh sb="0" eb="2">
      <t>シテイ</t>
    </rPh>
    <rPh sb="2" eb="5">
      <t>カンリシャ</t>
    </rPh>
    <rPh sb="6" eb="8">
      <t>シンマチ</t>
    </rPh>
    <rPh sb="26" eb="28">
      <t>ウンエイ</t>
    </rPh>
    <rPh sb="28" eb="31">
      <t>イインカイ</t>
    </rPh>
    <phoneticPr fontId="9"/>
  </si>
  <si>
    <t>　　　第２ホール（147.75㎡）</t>
    <rPh sb="3" eb="4">
      <t>ダイ</t>
    </rPh>
    <phoneticPr fontId="9"/>
  </si>
  <si>
    <t>昭 53</t>
    <phoneticPr fontId="3"/>
  </si>
  <si>
    <t>２階　アリーナ【体育館】（641.65㎡）</t>
    <rPh sb="1" eb="2">
      <t>カイ</t>
    </rPh>
    <phoneticPr fontId="9"/>
  </si>
  <si>
    <t>② コミュニティアリーナ利用状況</t>
    <phoneticPr fontId="3"/>
  </si>
  <si>
    <t>　　　　  　         年度         区分　</t>
    <rPh sb="16" eb="18">
      <t>ネンド</t>
    </rPh>
    <phoneticPr fontId="3"/>
  </si>
  <si>
    <t>豊島北</t>
    <phoneticPr fontId="3"/>
  </si>
  <si>
    <t>アリーナ</t>
    <phoneticPr fontId="3"/>
  </si>
  <si>
    <r>
      <t>件数</t>
    </r>
    <r>
      <rPr>
        <sz val="8"/>
        <color theme="1"/>
        <rFont val="ＭＳ 明朝"/>
        <family val="1"/>
        <charset val="128"/>
      </rPr>
      <t>（件）</t>
    </r>
    <rPh sb="0" eb="2">
      <t>ケンスウ</t>
    </rPh>
    <rPh sb="3" eb="4">
      <t>ケン</t>
    </rPh>
    <phoneticPr fontId="3"/>
  </si>
  <si>
    <r>
      <t>人数</t>
    </r>
    <r>
      <rPr>
        <sz val="8"/>
        <color theme="1"/>
        <rFont val="ＭＳ 明朝"/>
        <family val="1"/>
        <charset val="128"/>
      </rPr>
      <t>（人）</t>
    </r>
    <rPh sb="0" eb="2">
      <t>ニンズウ</t>
    </rPh>
    <rPh sb="3" eb="4">
      <t>ニン</t>
    </rPh>
    <phoneticPr fontId="3"/>
  </si>
  <si>
    <t>新町</t>
    <rPh sb="0" eb="1">
      <t>シン</t>
    </rPh>
    <rPh sb="1" eb="2">
      <t>マチ</t>
    </rPh>
    <phoneticPr fontId="3"/>
  </si>
  <si>
    <t>町計新合</t>
    <rPh sb="0" eb="1">
      <t>チョウ</t>
    </rPh>
    <rPh sb="1" eb="2">
      <t>ケイ</t>
    </rPh>
    <rPh sb="2" eb="3">
      <t>シン</t>
    </rPh>
    <rPh sb="3" eb="4">
      <t>ゴウ</t>
    </rPh>
    <phoneticPr fontId="9"/>
  </si>
  <si>
    <t>地域振興課</t>
    <phoneticPr fontId="9"/>
  </si>
  <si>
    <t>（６）ふれあい館</t>
    <rPh sb="7" eb="8">
      <t>カン</t>
    </rPh>
    <phoneticPr fontId="3"/>
  </si>
  <si>
    <t>① ふれあい館</t>
    <rPh sb="2" eb="7">
      <t>フ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</si>
  <si>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3"/>
  </si>
  <si>
    <t>職員数(人)</t>
    <rPh sb="0" eb="3">
      <t>ショクインスウ</t>
    </rPh>
    <rPh sb="4" eb="5">
      <t>ニン</t>
    </rPh>
    <phoneticPr fontId="3"/>
  </si>
  <si>
    <t>浮間ふれあい館</t>
  </si>
  <si>
    <t>浮間2-10-2</t>
  </si>
  <si>
    <t>昭 51.12. 1</t>
    <phoneticPr fontId="3"/>
  </si>
  <si>
    <t>1階  事務室</t>
  </si>
  <si>
    <t xml:space="preserve"> 浮間区民センター内</t>
  </si>
  <si>
    <t>2階  ホール(第1：61.62㎡、第2：50.27㎡)、</t>
    <phoneticPr fontId="3"/>
  </si>
  <si>
    <t xml:space="preserve"> 地域振興室と一体管理</t>
    <rPh sb="1" eb="3">
      <t>チイキ</t>
    </rPh>
    <rPh sb="3" eb="6">
      <t>シンコウシツ</t>
    </rPh>
    <rPh sb="7" eb="9">
      <t>イッタイ</t>
    </rPh>
    <rPh sb="9" eb="11">
      <t>カンリ</t>
    </rPh>
    <phoneticPr fontId="3"/>
  </si>
  <si>
    <t>昭 51</t>
    <phoneticPr fontId="3"/>
  </si>
  <si>
    <t xml:space="preserve">     和室(第1：21畳舞台付、第2：27畳、第3：14畳)</t>
    <rPh sb="14" eb="16">
      <t>ブタイ</t>
    </rPh>
    <rPh sb="16" eb="17">
      <t>ツキ</t>
    </rPh>
    <phoneticPr fontId="3"/>
  </si>
  <si>
    <t>3階  ホール(第3：199.55㎡)</t>
    <phoneticPr fontId="3"/>
  </si>
  <si>
    <t xml:space="preserve"> 北区シルバー人材センターへ管理運営の一部を委託</t>
    <rPh sb="1" eb="3">
      <t>キタク</t>
    </rPh>
    <rPh sb="7" eb="9">
      <t>ジンザイ</t>
    </rPh>
    <rPh sb="14" eb="16">
      <t>カンリ</t>
    </rPh>
    <rPh sb="16" eb="18">
      <t>ウンエイ</t>
    </rPh>
    <rPh sb="19" eb="21">
      <t>イチブ</t>
    </rPh>
    <rPh sb="22" eb="24">
      <t>イタク</t>
    </rPh>
    <phoneticPr fontId="3"/>
  </si>
  <si>
    <t>昭和町ふれあい館</t>
  </si>
  <si>
    <t>昭和町3-10-7</t>
  </si>
  <si>
    <t>昭 59. 1.23</t>
    <phoneticPr fontId="3"/>
  </si>
  <si>
    <t>鉄骨鉄筋
コンクリート</t>
    <rPh sb="0" eb="2">
      <t>テッコツ</t>
    </rPh>
    <phoneticPr fontId="3"/>
  </si>
  <si>
    <r>
      <t xml:space="preserve">1階  </t>
    </r>
    <r>
      <rPr>
        <sz val="10"/>
        <rFont val="ＭＳ 明朝"/>
        <family val="1"/>
        <charset val="128"/>
      </rPr>
      <t>事務室、ホール(第3：227.67㎡）</t>
    </r>
    <rPh sb="4" eb="7">
      <t>ジムシツ</t>
    </rPh>
    <rPh sb="12" eb="13">
      <t>ダイ</t>
    </rPh>
    <phoneticPr fontId="3"/>
  </si>
  <si>
    <t xml:space="preserve"> 昭和町区民センター内</t>
  </si>
  <si>
    <t>昭 58</t>
    <phoneticPr fontId="3"/>
  </si>
  <si>
    <t>2階  和室(第1：12畳、第2：12畳)、洋間（28畳舞台付）、</t>
    <rPh sb="22" eb="24">
      <t>ヨウマ</t>
    </rPh>
    <rPh sb="27" eb="28">
      <t>ジョウ</t>
    </rPh>
    <rPh sb="28" eb="30">
      <t>ブタイ</t>
    </rPh>
    <rPh sb="30" eb="31">
      <t>ツキ</t>
    </rPh>
    <phoneticPr fontId="3"/>
  </si>
  <si>
    <r>
      <t xml:space="preserve">     ホール(第1：170㎡、第2：</t>
    </r>
    <r>
      <rPr>
        <sz val="10"/>
        <rFont val="ＭＳ 明朝"/>
        <family val="1"/>
        <charset val="128"/>
      </rPr>
      <t>53㎡)</t>
    </r>
    <rPh sb="9" eb="10">
      <t>ダイ</t>
    </rPh>
    <rPh sb="17" eb="18">
      <t>ダイ</t>
    </rPh>
    <phoneticPr fontId="3"/>
  </si>
  <si>
    <t>田端ふれあい館</t>
  </si>
  <si>
    <t>田端3-16-2</t>
  </si>
  <si>
    <t>昭 59. 6. 4</t>
    <phoneticPr fontId="3"/>
  </si>
  <si>
    <t>1階  事務室</t>
    <phoneticPr fontId="3"/>
  </si>
  <si>
    <t xml:space="preserve"> 田端区民センター内</t>
  </si>
  <si>
    <t>昭 59</t>
    <phoneticPr fontId="3"/>
  </si>
  <si>
    <t>2階  ホール(第1：143㎡、第2：83㎡、第3：68㎡)</t>
    <rPh sb="23" eb="24">
      <t>ダイ</t>
    </rPh>
    <phoneticPr fontId="3"/>
  </si>
  <si>
    <t>4階  洋間（57.97㎡舞台付）、和室(第1:10畳、第2:10畳)</t>
    <rPh sb="4" eb="6">
      <t>ヨウマ</t>
    </rPh>
    <rPh sb="13" eb="15">
      <t>ブタイ</t>
    </rPh>
    <rPh sb="15" eb="16">
      <t>ツキ</t>
    </rPh>
    <phoneticPr fontId="3"/>
  </si>
  <si>
    <t>上十条ふれあい館</t>
  </si>
  <si>
    <t>上十条3-3-9</t>
  </si>
  <si>
    <t>昭 60. 7.15</t>
    <phoneticPr fontId="3"/>
  </si>
  <si>
    <t>1階  事務室、ホール(第1：110㎡)、 和室(第5：24畳)</t>
    <phoneticPr fontId="3"/>
  </si>
  <si>
    <t xml:space="preserve"> 上十条区民センター内</t>
  </si>
  <si>
    <t>昭 60</t>
    <phoneticPr fontId="3"/>
  </si>
  <si>
    <t>2階  和室(第1：21畳舞台付、第2：21畳、第3：14畳)、</t>
    <phoneticPr fontId="3"/>
  </si>
  <si>
    <t xml:space="preserve">     ホール(第2：43.02㎡)</t>
    <phoneticPr fontId="3"/>
  </si>
  <si>
    <t>十条台ふれあい館</t>
  </si>
  <si>
    <t>中十条1-2-18</t>
  </si>
  <si>
    <t>昭 63. 6. 1</t>
    <phoneticPr fontId="3"/>
  </si>
  <si>
    <t>本館：鉄骨鉄筋
　コンクリート
別館：鉄骨造</t>
    <rPh sb="17" eb="19">
      <t>ベッカン</t>
    </rPh>
    <rPh sb="20" eb="22">
      <t>テッコツ</t>
    </rPh>
    <rPh sb="22" eb="23">
      <t>ゾウ</t>
    </rPh>
    <phoneticPr fontId="3"/>
  </si>
  <si>
    <t>本館2階 事務室</t>
    <rPh sb="0" eb="2">
      <t>ホンカン</t>
    </rPh>
    <phoneticPr fontId="3"/>
  </si>
  <si>
    <t xml:space="preserve"> 十条台区民センター内</t>
  </si>
  <si>
    <t>本館4階 ホール(第2：74.05㎡)、</t>
    <rPh sb="0" eb="2">
      <t>ホンカン</t>
    </rPh>
    <phoneticPr fontId="3"/>
  </si>
  <si>
    <t>昭 62</t>
    <phoneticPr fontId="3"/>
  </si>
  <si>
    <r>
      <t>　　　　</t>
    </r>
    <r>
      <rPr>
        <sz val="10"/>
        <rFont val="ＭＳ 明朝"/>
        <family val="1"/>
        <charset val="128"/>
      </rPr>
      <t>和室(第3：30畳舞台付、第5：18畳、第6：15畳)</t>
    </r>
    <phoneticPr fontId="3"/>
  </si>
  <si>
    <r>
      <t>別館1階 ホール(第1：</t>
    </r>
    <r>
      <rPr>
        <sz val="10"/>
        <rFont val="ＭＳ 明朝"/>
        <family val="1"/>
        <charset val="128"/>
      </rPr>
      <t>157.50㎡)</t>
    </r>
    <rPh sb="0" eb="2">
      <t>ベッカン</t>
    </rPh>
    <rPh sb="3" eb="4">
      <t>カイ</t>
    </rPh>
    <phoneticPr fontId="3"/>
  </si>
  <si>
    <r>
      <t xml:space="preserve">別館2階 </t>
    </r>
    <r>
      <rPr>
        <sz val="10"/>
        <rFont val="ＭＳ 明朝"/>
        <family val="1"/>
        <charset val="128"/>
      </rPr>
      <t>和室(第1：15畳、第2：15畳)</t>
    </r>
    <rPh sb="0" eb="2">
      <t>ベッカン</t>
    </rPh>
    <rPh sb="3" eb="4">
      <t>カイ</t>
    </rPh>
    <phoneticPr fontId="3"/>
  </si>
  <si>
    <t>神谷ふれあい館</t>
  </si>
  <si>
    <t>神谷3-35-17</t>
  </si>
  <si>
    <t>地1  ホール(第2：75.93㎡)、音楽練習室(33.02㎡)</t>
    <phoneticPr fontId="3"/>
  </si>
  <si>
    <t xml:space="preserve"> 神谷区民センター内</t>
  </si>
  <si>
    <t>2階  ホール(第1：169.13㎡、第3：56.00㎡)、</t>
    <phoneticPr fontId="3"/>
  </si>
  <si>
    <t xml:space="preserve">     和室(第1：24畳水屋付、第2：28畳舞台付、</t>
    <phoneticPr fontId="3"/>
  </si>
  <si>
    <t xml:space="preserve">     第3：15畳、第5：15畳)</t>
    <phoneticPr fontId="3"/>
  </si>
  <si>
    <t>滝野川西ふれあい館</t>
    <rPh sb="0" eb="3">
      <t>タキノガワ</t>
    </rPh>
    <rPh sb="3" eb="4">
      <t>ニシ</t>
    </rPh>
    <phoneticPr fontId="3"/>
  </si>
  <si>
    <t>滝野川6-21-25</t>
  </si>
  <si>
    <t>6階　679.47㎡　</t>
  </si>
  <si>
    <t xml:space="preserve"> 滝野川西区民センター内</t>
  </si>
  <si>
    <t xml:space="preserve">     ホール(第1：196.60㎡)、和室(第1：17.5畳、水屋付）、</t>
    <rPh sb="35" eb="36">
      <t>ツ</t>
    </rPh>
    <phoneticPr fontId="3"/>
  </si>
  <si>
    <t xml:space="preserve">     音楽練習室(27.90㎡)、会議室(70.0㎡)</t>
    <phoneticPr fontId="3"/>
  </si>
  <si>
    <t>7階  679.47㎡</t>
  </si>
  <si>
    <t xml:space="preserve">     事務室、ホール(第2：96.0㎡)、和室(第2：20畳舞台付、</t>
    <rPh sb="31" eb="32">
      <t>ジョウ</t>
    </rPh>
    <rPh sb="32" eb="34">
      <t>ブタイ</t>
    </rPh>
    <rPh sb="34" eb="35">
      <t>ツ</t>
    </rPh>
    <phoneticPr fontId="3"/>
  </si>
  <si>
    <t xml:space="preserve">     第3：20畳、第5：12畳、第6：12畳)</t>
    <phoneticPr fontId="3"/>
  </si>
  <si>
    <t>8階  497.4㎡</t>
  </si>
  <si>
    <t xml:space="preserve">     多目的ホール(324.75㎡)、更衣室</t>
    <phoneticPr fontId="3"/>
  </si>
  <si>
    <t xml:space="preserve"> 滝野川西ふれあい館自主管理委員会に</t>
    <phoneticPr fontId="3"/>
  </si>
  <si>
    <t>9階  126.18㎡  空調機械室</t>
    <phoneticPr fontId="3"/>
  </si>
  <si>
    <t xml:space="preserve"> 管理運営を委託</t>
    <phoneticPr fontId="3"/>
  </si>
  <si>
    <t>滝野川東ふれあい館</t>
    <rPh sb="0" eb="3">
      <t>タキノガワ</t>
    </rPh>
    <rPh sb="3" eb="4">
      <t>ヒガシ</t>
    </rPh>
    <rPh sb="8" eb="9">
      <t>カン</t>
    </rPh>
    <phoneticPr fontId="3"/>
  </si>
  <si>
    <t>滝野川1-46-7</t>
    <rPh sb="0" eb="3">
      <t>タキノガワ</t>
    </rPh>
    <phoneticPr fontId="3"/>
  </si>
  <si>
    <t>1階  779.59㎡　事務室</t>
    <phoneticPr fontId="3"/>
  </si>
  <si>
    <t xml:space="preserve"> 滝野川東区民センター内</t>
    <rPh sb="1" eb="4">
      <t>タキノガワ</t>
    </rPh>
    <rPh sb="4" eb="5">
      <t>ヒガシ</t>
    </rPh>
    <rPh sb="5" eb="7">
      <t>クミン</t>
    </rPh>
    <rPh sb="11" eb="12">
      <t>ナイ</t>
    </rPh>
    <phoneticPr fontId="3"/>
  </si>
  <si>
    <t>2階  766.76㎡　和室(第2：15畳、第3：18畳、第5：45畳</t>
    <phoneticPr fontId="3"/>
  </si>
  <si>
    <t xml:space="preserve">               舞台付)</t>
    <phoneticPr fontId="3"/>
  </si>
  <si>
    <t>3階  555.96㎡  和室(第1：21畳水屋付)</t>
    <phoneticPr fontId="3"/>
  </si>
  <si>
    <t>　　　         ホール(第1：156.7㎡、第2：77.5㎡)</t>
    <phoneticPr fontId="3"/>
  </si>
  <si>
    <t>豊島ふれあい館</t>
    <rPh sb="0" eb="2">
      <t>トシマ</t>
    </rPh>
    <rPh sb="6" eb="7">
      <t>ヤカタ</t>
    </rPh>
    <phoneticPr fontId="3"/>
  </si>
  <si>
    <t>区</t>
  </si>
  <si>
    <t>2階  835.67㎡　事務室、和室(第１:24畳水屋付、</t>
    <rPh sb="12" eb="15">
      <t>ジムシツ</t>
    </rPh>
    <rPh sb="25" eb="26">
      <t>ミズ</t>
    </rPh>
    <rPh sb="26" eb="27">
      <t>ヤ</t>
    </rPh>
    <rPh sb="27" eb="28">
      <t>フ</t>
    </rPh>
    <phoneticPr fontId="3"/>
  </si>
  <si>
    <t xml:space="preserve"> 豊島区民センター内</t>
    <rPh sb="1" eb="3">
      <t>トシマ</t>
    </rPh>
    <rPh sb="3" eb="5">
      <t>クミン</t>
    </rPh>
    <rPh sb="9" eb="10">
      <t>ナイ</t>
    </rPh>
    <phoneticPr fontId="3"/>
  </si>
  <si>
    <t>　　　　　　　 第2：15畳、第3：15畳、第5：32畳舞台付）</t>
    <rPh sb="8" eb="9">
      <t>ダイ</t>
    </rPh>
    <rPh sb="13" eb="14">
      <t>ジョウ</t>
    </rPh>
    <rPh sb="15" eb="16">
      <t>ダイ</t>
    </rPh>
    <rPh sb="20" eb="21">
      <t>ジョウ</t>
    </rPh>
    <rPh sb="22" eb="23">
      <t>ダイ</t>
    </rPh>
    <rPh sb="27" eb="28">
      <t>ジョウ</t>
    </rPh>
    <rPh sb="28" eb="30">
      <t>ブタイ</t>
    </rPh>
    <rPh sb="30" eb="31">
      <t>ヅ</t>
    </rPh>
    <phoneticPr fontId="3"/>
  </si>
  <si>
    <t xml:space="preserve"> 地域振興室と一体管理</t>
    <rPh sb="1" eb="3">
      <t>チイキ</t>
    </rPh>
    <rPh sb="3" eb="5">
      <t>シンコウ</t>
    </rPh>
    <rPh sb="5" eb="6">
      <t>シツ</t>
    </rPh>
    <rPh sb="7" eb="9">
      <t>イッタイ</t>
    </rPh>
    <rPh sb="9" eb="11">
      <t>カンリ</t>
    </rPh>
    <phoneticPr fontId="3"/>
  </si>
  <si>
    <t>　　　         ホール(第1：170㎡、第2：62.3㎡)</t>
    <phoneticPr fontId="3"/>
  </si>
  <si>
    <t>　　　　　　 　音楽練習室(32.9㎡)</t>
    <rPh sb="8" eb="10">
      <t>オンガク</t>
    </rPh>
    <rPh sb="10" eb="13">
      <t>レンシュウシツ</t>
    </rPh>
    <phoneticPr fontId="3"/>
  </si>
  <si>
    <t>東十条ふれあい館</t>
    <rPh sb="0" eb="3">
      <t>ヒガシジュウジョウ</t>
    </rPh>
    <rPh sb="7" eb="8">
      <t>カン</t>
    </rPh>
    <phoneticPr fontId="3"/>
  </si>
  <si>
    <r>
      <t>1階   56.63㎡　事務室、</t>
    </r>
    <r>
      <rPr>
        <sz val="10"/>
        <rFont val="ＭＳ 明朝"/>
        <family val="1"/>
        <charset val="128"/>
      </rPr>
      <t>展示コーナー(29.28㎡)</t>
    </r>
    <rPh sb="16" eb="18">
      <t>テンジ</t>
    </rPh>
    <phoneticPr fontId="3"/>
  </si>
  <si>
    <t xml:space="preserve"> 東十条区民センター内</t>
    <rPh sb="1" eb="2">
      <t>ヒガシ</t>
    </rPh>
    <rPh sb="2" eb="4">
      <t>ジュウジョウ</t>
    </rPh>
    <rPh sb="4" eb="6">
      <t>クミン</t>
    </rPh>
    <rPh sb="10" eb="11">
      <t>ナイ</t>
    </rPh>
    <phoneticPr fontId="3"/>
  </si>
  <si>
    <t>3階  556.18㎡　和室(第1：15.5畳水屋付、第2：14畳、</t>
    <phoneticPr fontId="3"/>
  </si>
  <si>
    <t>平 13</t>
    <phoneticPr fontId="3"/>
  </si>
  <si>
    <t xml:space="preserve">               第3：12畳、第5：24.5畳舞台付)</t>
    <phoneticPr fontId="3"/>
  </si>
  <si>
    <t>　　　　　　　 ホール(第1：165.80㎡)</t>
    <phoneticPr fontId="3"/>
  </si>
  <si>
    <t>4階  135.38㎡　ホール(第2：73.50㎡)、</t>
    <phoneticPr fontId="3"/>
  </si>
  <si>
    <t>　　　　　　　 音楽練習室(35.00㎡)</t>
    <rPh sb="8" eb="10">
      <t>オンガク</t>
    </rPh>
    <rPh sb="10" eb="12">
      <t>レンシュウ</t>
    </rPh>
    <rPh sb="12" eb="13">
      <t>シツ</t>
    </rPh>
    <phoneticPr fontId="3"/>
  </si>
  <si>
    <t>赤羽北ふれあい館</t>
    <rPh sb="0" eb="2">
      <t>アカバネ</t>
    </rPh>
    <rPh sb="2" eb="3">
      <t>キタ</t>
    </rPh>
    <rPh sb="7" eb="8">
      <t>ヤカタ</t>
    </rPh>
    <phoneticPr fontId="3"/>
  </si>
  <si>
    <t>平14．9．10</t>
    <rPh sb="0" eb="1">
      <t>ヒラ</t>
    </rPh>
    <phoneticPr fontId="3"/>
  </si>
  <si>
    <t>2階　504.67㎡　事務室</t>
    <rPh sb="1" eb="2">
      <t>カイ</t>
    </rPh>
    <rPh sb="11" eb="14">
      <t>ジムシツ</t>
    </rPh>
    <phoneticPr fontId="3"/>
  </si>
  <si>
    <t xml:space="preserve"> 赤羽北区民センター内</t>
    <rPh sb="1" eb="3">
      <t>アカバネ</t>
    </rPh>
    <rPh sb="3" eb="4">
      <t>キタ</t>
    </rPh>
    <rPh sb="4" eb="6">
      <t>クミン</t>
    </rPh>
    <rPh sb="10" eb="11">
      <t>ナイ</t>
    </rPh>
    <phoneticPr fontId="3"/>
  </si>
  <si>
    <t>　　　　　　　 ホール(第1：204.35㎡、第2：82.35㎡)</t>
    <rPh sb="12" eb="13">
      <t>ダイ</t>
    </rPh>
    <rPh sb="23" eb="24">
      <t>ダイ</t>
    </rPh>
    <phoneticPr fontId="3"/>
  </si>
  <si>
    <t>3階　324.71㎡　和室(第1：18畳水屋付、第2：30畳舞台付、</t>
    <rPh sb="1" eb="2">
      <t>カイ</t>
    </rPh>
    <rPh sb="11" eb="13">
      <t>ワシツ</t>
    </rPh>
    <rPh sb="14" eb="15">
      <t>ダイ</t>
    </rPh>
    <rPh sb="19" eb="20">
      <t>ジョウ</t>
    </rPh>
    <rPh sb="20" eb="21">
      <t>ミズ</t>
    </rPh>
    <rPh sb="21" eb="22">
      <t>ヤ</t>
    </rPh>
    <rPh sb="22" eb="23">
      <t>ヅケ</t>
    </rPh>
    <rPh sb="24" eb="25">
      <t>ダイ</t>
    </rPh>
    <rPh sb="29" eb="30">
      <t>ジョウ</t>
    </rPh>
    <rPh sb="30" eb="32">
      <t>ブタイ</t>
    </rPh>
    <rPh sb="32" eb="33">
      <t>ツ</t>
    </rPh>
    <phoneticPr fontId="3"/>
  </si>
  <si>
    <t>　　　　　　　 第3：15畳)、娯楽室(30.83㎡)、</t>
    <rPh sb="8" eb="9">
      <t>ダイ</t>
    </rPh>
    <rPh sb="13" eb="14">
      <t>ジョウ</t>
    </rPh>
    <rPh sb="16" eb="19">
      <t>ゴラクシツ</t>
    </rPh>
    <phoneticPr fontId="3"/>
  </si>
  <si>
    <t>　　　　　　　 音楽練習室(38.24㎡)</t>
    <rPh sb="8" eb="10">
      <t>オンガク</t>
    </rPh>
    <rPh sb="10" eb="13">
      <t>レンシュウシツ</t>
    </rPh>
    <phoneticPr fontId="3"/>
  </si>
  <si>
    <t>王子ふれあい館</t>
  </si>
  <si>
    <t>豊島1-14-12</t>
    <rPh sb="0" eb="2">
      <t>トシマ</t>
    </rPh>
    <phoneticPr fontId="3"/>
  </si>
  <si>
    <t>平 21. 4. 1</t>
    <rPh sb="0" eb="1">
      <t>ヘイ</t>
    </rPh>
    <phoneticPr fontId="3"/>
  </si>
  <si>
    <t>3階　168.37㎡</t>
    <rPh sb="1" eb="2">
      <t>カイ</t>
    </rPh>
    <phoneticPr fontId="3"/>
  </si>
  <si>
    <t xml:space="preserve"> 王子区民センター内</t>
    <rPh sb="1" eb="3">
      <t>オウジ</t>
    </rPh>
    <rPh sb="3" eb="5">
      <t>クミン</t>
    </rPh>
    <rPh sb="9" eb="10">
      <t>ナイ</t>
    </rPh>
    <phoneticPr fontId="3"/>
  </si>
  <si>
    <r>
      <t xml:space="preserve">     第1ホール</t>
    </r>
    <r>
      <rPr>
        <sz val="10"/>
        <rFont val="ＭＳ 明朝"/>
        <family val="1"/>
        <charset val="128"/>
      </rPr>
      <t>(81.9㎡)、和室(20畳)</t>
    </r>
    <rPh sb="5" eb="6">
      <t>ダイ</t>
    </rPh>
    <rPh sb="18" eb="20">
      <t>ワシツ</t>
    </rPh>
    <rPh sb="23" eb="24">
      <t>ジョウ</t>
    </rPh>
    <phoneticPr fontId="3"/>
  </si>
  <si>
    <t>4階　54.52㎡</t>
    <rPh sb="1" eb="2">
      <t>カイ</t>
    </rPh>
    <phoneticPr fontId="3"/>
  </si>
  <si>
    <r>
      <t xml:space="preserve">     第2ホール</t>
    </r>
    <r>
      <rPr>
        <sz val="10"/>
        <rFont val="ＭＳ 明朝"/>
        <family val="1"/>
        <charset val="128"/>
      </rPr>
      <t>(54.52㎡)</t>
    </r>
    <rPh sb="5" eb="6">
      <t>ダイ</t>
    </rPh>
    <phoneticPr fontId="3"/>
  </si>
  <si>
    <t>赤羽ふれあい館</t>
  </si>
  <si>
    <t>赤羽1-59-9</t>
  </si>
  <si>
    <t>昭 53.10.17</t>
    <phoneticPr fontId="3"/>
  </si>
  <si>
    <t>3階  225.00㎡</t>
    <phoneticPr fontId="3"/>
  </si>
  <si>
    <t xml:space="preserve">   　事務室、和室(第1：21畳、第2：15畳)</t>
    <rPh sb="4" eb="7">
      <t>ジムシツ</t>
    </rPh>
    <rPh sb="8" eb="10">
      <t>ワシツ</t>
    </rPh>
    <rPh sb="11" eb="12">
      <t>ダイ</t>
    </rPh>
    <rPh sb="16" eb="17">
      <t>ジョウ</t>
    </rPh>
    <rPh sb="18" eb="19">
      <t>ダイ</t>
    </rPh>
    <rPh sb="23" eb="24">
      <t>ジョウ</t>
    </rPh>
    <phoneticPr fontId="3"/>
  </si>
  <si>
    <t xml:space="preserve"> 指定管理者：赤羽ふれあい館自主管理運営委員会</t>
    <rPh sb="1" eb="3">
      <t>シテイ</t>
    </rPh>
    <rPh sb="3" eb="6">
      <t>カンリシャ</t>
    </rPh>
    <rPh sb="13" eb="14">
      <t>カン</t>
    </rPh>
    <rPh sb="14" eb="16">
      <t>ジシュ</t>
    </rPh>
    <rPh sb="16" eb="18">
      <t>カンリ</t>
    </rPh>
    <rPh sb="18" eb="20">
      <t>ウンエイ</t>
    </rPh>
    <rPh sb="20" eb="23">
      <t>イインカイ</t>
    </rPh>
    <phoneticPr fontId="3"/>
  </si>
  <si>
    <t xml:space="preserve">     集会室(19.3㎡）、機械室、屋上庭園</t>
    <phoneticPr fontId="3"/>
  </si>
  <si>
    <t>桐ケ丘ふれあい館</t>
    <phoneticPr fontId="3"/>
  </si>
  <si>
    <t>桐ケ丘2-7-43</t>
    <phoneticPr fontId="3"/>
  </si>
  <si>
    <t>昭 53. 4.20</t>
    <phoneticPr fontId="3"/>
  </si>
  <si>
    <t>1階  93.83㎡</t>
    <phoneticPr fontId="3"/>
  </si>
  <si>
    <t xml:space="preserve"> 公園敷地面積50,663.31㎡</t>
    <phoneticPr fontId="3"/>
  </si>
  <si>
    <t>桐ケ丘中央</t>
    <phoneticPr fontId="3"/>
  </si>
  <si>
    <t xml:space="preserve">     和室(第1：10畳、第2：12畳)、事務室</t>
    <phoneticPr fontId="3"/>
  </si>
  <si>
    <t>昭 52</t>
    <phoneticPr fontId="3"/>
  </si>
  <si>
    <t xml:space="preserve"> 公園内</t>
    <phoneticPr fontId="3"/>
  </si>
  <si>
    <t>2階  94.18㎡</t>
  </si>
  <si>
    <t xml:space="preserve"> 指定管理者：桐ケ丘ふれあい館自主管理運営委員会</t>
    <rPh sb="1" eb="3">
      <t>シテイ</t>
    </rPh>
    <rPh sb="3" eb="6">
      <t>カンリシャ</t>
    </rPh>
    <rPh sb="7" eb="10">
      <t>キリガオカ</t>
    </rPh>
    <rPh sb="14" eb="15">
      <t>カン</t>
    </rPh>
    <rPh sb="15" eb="17">
      <t>ジシュ</t>
    </rPh>
    <rPh sb="17" eb="19">
      <t>カンリ</t>
    </rPh>
    <rPh sb="19" eb="21">
      <t>ウンエイ</t>
    </rPh>
    <rPh sb="21" eb="24">
      <t>イインカイ</t>
    </rPh>
    <phoneticPr fontId="3"/>
  </si>
  <si>
    <t xml:space="preserve">     和室(第3：12.5畳、第5：10畳板間付)</t>
    <phoneticPr fontId="3"/>
  </si>
  <si>
    <t>島下ふれあい館</t>
  </si>
  <si>
    <t>赤羽西6-10-12</t>
    <phoneticPr fontId="3"/>
  </si>
  <si>
    <t>昭 48.11. 1</t>
    <phoneticPr fontId="3"/>
  </si>
  <si>
    <t>島下公園内</t>
    <phoneticPr fontId="3"/>
  </si>
  <si>
    <t>1階  50.00㎡</t>
  </si>
  <si>
    <t xml:space="preserve"> 公園敷地面積3,151.07㎡</t>
    <phoneticPr fontId="3"/>
  </si>
  <si>
    <t xml:space="preserve">     和室(第1：12.5畳)、倉庫</t>
    <phoneticPr fontId="3"/>
  </si>
  <si>
    <t>2階  50.00㎡</t>
  </si>
  <si>
    <t>昭 48</t>
    <phoneticPr fontId="3"/>
  </si>
  <si>
    <t xml:space="preserve">     事務室、和室(第2：7.5畳)</t>
    <phoneticPr fontId="3"/>
  </si>
  <si>
    <t>3階  50.00㎡</t>
  </si>
  <si>
    <t xml:space="preserve"> 指定管理者：島下ふれあい館自主管理委員会</t>
    <rPh sb="1" eb="3">
      <t>シテイ</t>
    </rPh>
    <rPh sb="3" eb="6">
      <t>カンリシャ</t>
    </rPh>
    <rPh sb="7" eb="8">
      <t>シマ</t>
    </rPh>
    <rPh sb="8" eb="9">
      <t>シタ</t>
    </rPh>
    <rPh sb="13" eb="14">
      <t>カン</t>
    </rPh>
    <rPh sb="14" eb="16">
      <t>ジシュ</t>
    </rPh>
    <rPh sb="16" eb="18">
      <t>カンリ</t>
    </rPh>
    <rPh sb="18" eb="21">
      <t>イインカイ</t>
    </rPh>
    <phoneticPr fontId="3"/>
  </si>
  <si>
    <t xml:space="preserve">     和室(第3:20畳)、倉庫</t>
    <phoneticPr fontId="3"/>
  </si>
  <si>
    <t>稲付ふれあい館</t>
  </si>
  <si>
    <t>赤羽西3-19-5</t>
    <phoneticPr fontId="3"/>
  </si>
  <si>
    <t>昭 48. 8. 1</t>
    <phoneticPr fontId="3"/>
  </si>
  <si>
    <t>稲付公園内</t>
    <phoneticPr fontId="3"/>
  </si>
  <si>
    <t>1階  92.83㎡</t>
  </si>
  <si>
    <t xml:space="preserve"> 公園敷地面積7,360.01㎡</t>
    <phoneticPr fontId="3"/>
  </si>
  <si>
    <t xml:space="preserve">     玄関（ホール）、事務室、休憩室（2畳）</t>
    <phoneticPr fontId="3"/>
  </si>
  <si>
    <t xml:space="preserve">     和室(第1：12畳、第2：6畳)</t>
    <phoneticPr fontId="3"/>
  </si>
  <si>
    <t>2階  76.40㎡</t>
    <phoneticPr fontId="3"/>
  </si>
  <si>
    <t xml:space="preserve"> 指定管理者：稲付ふれあい館自主管理運営会</t>
    <rPh sb="1" eb="3">
      <t>シテイ</t>
    </rPh>
    <rPh sb="3" eb="6">
      <t>カンリシャ</t>
    </rPh>
    <rPh sb="7" eb="9">
      <t>イナヅキ</t>
    </rPh>
    <rPh sb="13" eb="14">
      <t>カン</t>
    </rPh>
    <rPh sb="14" eb="16">
      <t>ジシュ</t>
    </rPh>
    <rPh sb="16" eb="18">
      <t>カンリ</t>
    </rPh>
    <rPh sb="18" eb="20">
      <t>ウンエイ</t>
    </rPh>
    <rPh sb="20" eb="21">
      <t>カイ</t>
    </rPh>
    <phoneticPr fontId="3"/>
  </si>
  <si>
    <t xml:space="preserve">     和室(第3：25畳)、倉庫、テラス</t>
    <phoneticPr fontId="3"/>
  </si>
  <si>
    <t>西が丘ふれあい館</t>
  </si>
  <si>
    <t>西が丘1-47-15</t>
    <phoneticPr fontId="3"/>
  </si>
  <si>
    <t>平 1. 4. 1</t>
  </si>
  <si>
    <t>1階  217.52㎡</t>
  </si>
  <si>
    <t xml:space="preserve">     事務室、和室(35畳舞台付)</t>
    <phoneticPr fontId="3"/>
  </si>
  <si>
    <t>昭 63</t>
    <rPh sb="0" eb="1">
      <t>ショウ</t>
    </rPh>
    <phoneticPr fontId="3"/>
  </si>
  <si>
    <t>2階  223.91㎡</t>
  </si>
  <si>
    <t xml:space="preserve"> 指定管理者：西が丘ふれあい館自主管理委員会</t>
    <rPh sb="1" eb="3">
      <t>シテイ</t>
    </rPh>
    <rPh sb="3" eb="6">
      <t>カンリシャ</t>
    </rPh>
    <rPh sb="7" eb="8">
      <t>ニシ</t>
    </rPh>
    <rPh sb="9" eb="10">
      <t>オカ</t>
    </rPh>
    <rPh sb="14" eb="15">
      <t>カン</t>
    </rPh>
    <rPh sb="15" eb="17">
      <t>ジシュ</t>
    </rPh>
    <rPh sb="17" eb="19">
      <t>カンリ</t>
    </rPh>
    <rPh sb="19" eb="22">
      <t>イインカイ</t>
    </rPh>
    <phoneticPr fontId="3"/>
  </si>
  <si>
    <t xml:space="preserve">     ホール(第1：107.38㎡、第2：32.87㎡)</t>
    <phoneticPr fontId="3"/>
  </si>
  <si>
    <t>堀船ふれあい館</t>
    <phoneticPr fontId="3"/>
  </si>
  <si>
    <t>堀船3-7-12</t>
    <phoneticPr fontId="3"/>
  </si>
  <si>
    <t>平 22. 4. 1</t>
    <rPh sb="0" eb="1">
      <t>ヘイ</t>
    </rPh>
    <phoneticPr fontId="3"/>
  </si>
  <si>
    <t>都</t>
  </si>
  <si>
    <t>1階　263.17㎡</t>
    <rPh sb="1" eb="2">
      <t>カイ</t>
    </rPh>
    <phoneticPr fontId="3"/>
  </si>
  <si>
    <t>　　 ホール（A:56.16㎡、B:56.20㎡）、事務室、倉庫、</t>
    <rPh sb="26" eb="29">
      <t>ジムシツ</t>
    </rPh>
    <rPh sb="30" eb="32">
      <t>ソウコ</t>
    </rPh>
    <phoneticPr fontId="3"/>
  </si>
  <si>
    <t>　　 自転車・車置き場</t>
    <rPh sb="3" eb="6">
      <t>ジテンシャ</t>
    </rPh>
    <rPh sb="7" eb="8">
      <t>クルマ</t>
    </rPh>
    <rPh sb="8" eb="9">
      <t>オ</t>
    </rPh>
    <rPh sb="10" eb="11">
      <t>バ</t>
    </rPh>
    <phoneticPr fontId="3"/>
  </si>
  <si>
    <t>昭 54</t>
    <phoneticPr fontId="3"/>
  </si>
  <si>
    <t>2階  234.54㎡</t>
    <phoneticPr fontId="3"/>
  </si>
  <si>
    <t xml:space="preserve">     和室(第1：16畳舞台付、第2：12畳、第3：8畳)</t>
    <phoneticPr fontId="3"/>
  </si>
  <si>
    <t xml:space="preserve"> 北区シルバー人材センターへ管理運営の</t>
    <rPh sb="1" eb="3">
      <t>キタク</t>
    </rPh>
    <rPh sb="7" eb="9">
      <t>ジンザイ</t>
    </rPh>
    <rPh sb="14" eb="16">
      <t>カンリ</t>
    </rPh>
    <rPh sb="16" eb="18">
      <t>ウンエイ</t>
    </rPh>
    <phoneticPr fontId="3"/>
  </si>
  <si>
    <t xml:space="preserve">     集会室(第1：23.4㎡、第2：17.55㎡)</t>
    <rPh sb="5" eb="8">
      <t>シュウカイシツ</t>
    </rPh>
    <rPh sb="9" eb="10">
      <t>ダイ</t>
    </rPh>
    <rPh sb="18" eb="19">
      <t>ダイ</t>
    </rPh>
    <phoneticPr fontId="3"/>
  </si>
  <si>
    <t xml:space="preserve"> 一部を委託</t>
    <rPh sb="1" eb="3">
      <t>イチブ</t>
    </rPh>
    <rPh sb="4" eb="6">
      <t>イタク</t>
    </rPh>
    <phoneticPr fontId="3"/>
  </si>
  <si>
    <t>東田端ふれあい館</t>
  </si>
  <si>
    <t>東田端2-20-51</t>
    <phoneticPr fontId="3"/>
  </si>
  <si>
    <t>平  4. 4.23</t>
    <phoneticPr fontId="3"/>
  </si>
  <si>
    <t>1階  401.96㎡</t>
  </si>
  <si>
    <t>平  3</t>
    <phoneticPr fontId="3"/>
  </si>
  <si>
    <t xml:space="preserve">     和室(第1：21畳舞台付、第2：14畳)</t>
    <phoneticPr fontId="3"/>
  </si>
  <si>
    <t xml:space="preserve"> 指定管理者：東田端ふれあい館自主管理運営委員会</t>
    <rPh sb="1" eb="3">
      <t>シテイ</t>
    </rPh>
    <rPh sb="3" eb="6">
      <t>カンリシャ</t>
    </rPh>
    <rPh sb="7" eb="10">
      <t>ヒガシタバタ</t>
    </rPh>
    <rPh sb="14" eb="15">
      <t>カン</t>
    </rPh>
    <rPh sb="15" eb="17">
      <t>ジシュ</t>
    </rPh>
    <rPh sb="17" eb="19">
      <t>カンリ</t>
    </rPh>
    <rPh sb="19" eb="21">
      <t>ウンエイ</t>
    </rPh>
    <rPh sb="21" eb="24">
      <t>イインカイ</t>
    </rPh>
    <phoneticPr fontId="3"/>
  </si>
  <si>
    <t xml:space="preserve">     ホール(Ａ:66.5㎡、Ｂ:66.5㎡)、事務室</t>
    <rPh sb="26" eb="29">
      <t>ジムシツ</t>
    </rPh>
    <phoneticPr fontId="3"/>
  </si>
  <si>
    <t>岸町ふれあい館</t>
    <rPh sb="0" eb="2">
      <t>キシマチ</t>
    </rPh>
    <rPh sb="6" eb="7">
      <t>カン</t>
    </rPh>
    <phoneticPr fontId="3"/>
  </si>
  <si>
    <t>岸町1-6-17</t>
    <rPh sb="0" eb="2">
      <t>キシマチ</t>
    </rPh>
    <phoneticPr fontId="3"/>
  </si>
  <si>
    <t>平 19. 4. 1</t>
    <rPh sb="0" eb="1">
      <t>ヘイ</t>
    </rPh>
    <phoneticPr fontId="3"/>
  </si>
  <si>
    <t>鉄筋コンクリート       一部軽量鉄骨造</t>
    <rPh sb="15" eb="17">
      <t>イチブ</t>
    </rPh>
    <rPh sb="17" eb="19">
      <t>ケイリョウ</t>
    </rPh>
    <rPh sb="19" eb="21">
      <t>テッコツ</t>
    </rPh>
    <rPh sb="21" eb="22">
      <t>ツク</t>
    </rPh>
    <phoneticPr fontId="3"/>
  </si>
  <si>
    <r>
      <t>自転車置場　24.07㎡</t>
    </r>
    <r>
      <rPr>
        <sz val="10"/>
        <color indexed="10"/>
        <rFont val="ＭＳ 明朝"/>
        <family val="1"/>
        <charset val="128"/>
      </rPr>
      <t/>
    </r>
    <rPh sb="0" eb="3">
      <t>ジテンシャ</t>
    </rPh>
    <rPh sb="3" eb="5">
      <t>オキバ</t>
    </rPh>
    <phoneticPr fontId="3"/>
  </si>
  <si>
    <t xml:space="preserve"> 旧王子労政会館 平成18年3月東京都から購入</t>
    <rPh sb="1" eb="2">
      <t>キュウ</t>
    </rPh>
    <rPh sb="2" eb="4">
      <t>オウジ</t>
    </rPh>
    <rPh sb="4" eb="6">
      <t>ロウセイ</t>
    </rPh>
    <rPh sb="6" eb="8">
      <t>カイカン</t>
    </rPh>
    <rPh sb="9" eb="11">
      <t>ヘイセイ</t>
    </rPh>
    <rPh sb="13" eb="14">
      <t>ネン</t>
    </rPh>
    <rPh sb="15" eb="16">
      <t>ガツ</t>
    </rPh>
    <rPh sb="16" eb="18">
      <t>トウキョウ</t>
    </rPh>
    <rPh sb="18" eb="19">
      <t>ト</t>
    </rPh>
    <rPh sb="21" eb="23">
      <t>コウニュウ</t>
    </rPh>
    <phoneticPr fontId="3"/>
  </si>
  <si>
    <r>
      <t>1階  386.61㎡</t>
    </r>
    <r>
      <rPr>
        <sz val="10"/>
        <color indexed="10"/>
        <rFont val="ＭＳ 明朝"/>
        <family val="1"/>
        <charset val="128"/>
      </rPr>
      <t/>
    </r>
    <phoneticPr fontId="3"/>
  </si>
  <si>
    <t xml:space="preserve">     ふれあい館事務室（10.22㎡）、集会室（24.67㎡）､　　</t>
    <rPh sb="9" eb="10">
      <t>カン</t>
    </rPh>
    <rPh sb="10" eb="13">
      <t>ジムシツ</t>
    </rPh>
    <phoneticPr fontId="3"/>
  </si>
  <si>
    <r>
      <t>　 　</t>
    </r>
    <r>
      <rPr>
        <sz val="10"/>
        <rFont val="ＭＳ 明朝"/>
        <family val="1"/>
        <charset val="128"/>
      </rPr>
      <t>北区社会福祉協議会事務室(146.62㎡)､談話室(14.68㎡)､</t>
    </r>
    <phoneticPr fontId="3"/>
  </si>
  <si>
    <t xml:space="preserve"> 北区社会福祉協議会併設（176.22㎡）</t>
    <rPh sb="1" eb="3">
      <t>キタク</t>
    </rPh>
    <rPh sb="3" eb="5">
      <t>シャカイ</t>
    </rPh>
    <rPh sb="5" eb="7">
      <t>フクシ</t>
    </rPh>
    <rPh sb="7" eb="10">
      <t>キョウギカイ</t>
    </rPh>
    <rPh sb="10" eb="12">
      <t>ヘイセツ</t>
    </rPh>
    <phoneticPr fontId="3"/>
  </si>
  <si>
    <t>昭 41　　　(別館 昭 60）</t>
    <rPh sb="8" eb="10">
      <t>ベッカン</t>
    </rPh>
    <rPh sb="11" eb="12">
      <t>アキラ</t>
    </rPh>
    <phoneticPr fontId="3"/>
  </si>
  <si>
    <t>　 　北区くらしとしごと相談センター（59.20㎡）</t>
    <rPh sb="3" eb="5">
      <t>キタク</t>
    </rPh>
    <rPh sb="12" eb="14">
      <t>ソウダン</t>
    </rPh>
    <phoneticPr fontId="3"/>
  </si>
  <si>
    <r>
      <t xml:space="preserve"> 北区くらしとしごと相談センター併設</t>
    </r>
    <r>
      <rPr>
        <sz val="10"/>
        <rFont val="ＭＳ 明朝"/>
        <family val="1"/>
        <charset val="128"/>
      </rPr>
      <t>(59.20㎡)</t>
    </r>
    <rPh sb="1" eb="3">
      <t>キタク</t>
    </rPh>
    <rPh sb="10" eb="12">
      <t>ソウダン</t>
    </rPh>
    <rPh sb="16" eb="18">
      <t>ヘイセツ</t>
    </rPh>
    <phoneticPr fontId="3"/>
  </si>
  <si>
    <t>2階  251.38㎡　北区社会福祉協議会事務室（29.6㎡）</t>
    <rPh sb="1" eb="2">
      <t>カイ</t>
    </rPh>
    <rPh sb="12" eb="14">
      <t>キタク</t>
    </rPh>
    <rPh sb="14" eb="16">
      <t>シャカイ</t>
    </rPh>
    <rPh sb="16" eb="18">
      <t>フクシ</t>
    </rPh>
    <rPh sb="18" eb="21">
      <t>キョウギカイ</t>
    </rPh>
    <rPh sb="21" eb="24">
      <t>ジムシツ</t>
    </rPh>
    <phoneticPr fontId="3"/>
  </si>
  <si>
    <t>　　 集会室（50.26㎡、33.48㎡)、和室（12.5畳）</t>
    <rPh sb="3" eb="6">
      <t>シュウカイシツ</t>
    </rPh>
    <rPh sb="22" eb="23">
      <t>ワ</t>
    </rPh>
    <rPh sb="23" eb="24">
      <t>シツ</t>
    </rPh>
    <rPh sb="29" eb="30">
      <t>ジョウ</t>
    </rPh>
    <phoneticPr fontId="3"/>
  </si>
  <si>
    <t>3階  251.38㎡　集会室（147.19㎡）</t>
    <rPh sb="1" eb="2">
      <t>カイ</t>
    </rPh>
    <rPh sb="12" eb="15">
      <t>シュウカイシツ</t>
    </rPh>
    <phoneticPr fontId="3"/>
  </si>
  <si>
    <t>搭屋 13.5㎡</t>
    <rPh sb="0" eb="1">
      <t>トウ</t>
    </rPh>
    <rPh sb="1" eb="2">
      <t>ヤ</t>
    </rPh>
    <phoneticPr fontId="3"/>
  </si>
  <si>
    <t xml:space="preserve"> 北区社会福祉協議会へ管理運営を委託</t>
    <rPh sb="1" eb="3">
      <t>キタク</t>
    </rPh>
    <rPh sb="3" eb="5">
      <t>シャカイ</t>
    </rPh>
    <rPh sb="5" eb="7">
      <t>フクシ</t>
    </rPh>
    <rPh sb="7" eb="10">
      <t>キョウギカイ</t>
    </rPh>
    <rPh sb="11" eb="13">
      <t>カンリ</t>
    </rPh>
    <rPh sb="13" eb="15">
      <t>ウンエイ</t>
    </rPh>
    <rPh sb="16" eb="18">
      <t>イタク</t>
    </rPh>
    <phoneticPr fontId="3"/>
  </si>
  <si>
    <t>志茂ふれあい館</t>
    <phoneticPr fontId="3"/>
  </si>
  <si>
    <t>志茂1-34-17</t>
    <phoneticPr fontId="3"/>
  </si>
  <si>
    <t>平 30. 4.23</t>
    <phoneticPr fontId="3"/>
  </si>
  <si>
    <t>なでしこ
小学校内</t>
    <rPh sb="5" eb="8">
      <t>ショウガッコウ</t>
    </rPh>
    <rPh sb="8" eb="9">
      <t>ナイ</t>
    </rPh>
    <phoneticPr fontId="3"/>
  </si>
  <si>
    <t>鉄筋コンクリート
一部鉄骨造</t>
    <rPh sb="9" eb="11">
      <t>イチブ</t>
    </rPh>
    <rPh sb="11" eb="13">
      <t>テッコツ</t>
    </rPh>
    <rPh sb="13" eb="14">
      <t>ゾウ</t>
    </rPh>
    <phoneticPr fontId="3"/>
  </si>
  <si>
    <t>1階  531.57㎡</t>
    <phoneticPr fontId="3"/>
  </si>
  <si>
    <t xml:space="preserve"> 志茂地域振興室併設(141.50㎡)</t>
    <rPh sb="1" eb="3">
      <t>シモ</t>
    </rPh>
    <rPh sb="3" eb="5">
      <t>チイキ</t>
    </rPh>
    <rPh sb="5" eb="7">
      <t>シンコウ</t>
    </rPh>
    <rPh sb="7" eb="8">
      <t>シツ</t>
    </rPh>
    <rPh sb="8" eb="10">
      <t>ヘイセツ</t>
    </rPh>
    <phoneticPr fontId="3"/>
  </si>
  <si>
    <t xml:space="preserve">     事務室、和室(17.5畳)、ホール(A:85.88㎡､B:74.28㎡)</t>
    <rPh sb="16" eb="17">
      <t>ジョウ</t>
    </rPh>
    <phoneticPr fontId="3"/>
  </si>
  <si>
    <t>平 29</t>
    <phoneticPr fontId="3"/>
  </si>
  <si>
    <t xml:space="preserve"> 志茂ふれあい館自主管理運営委員会に</t>
    <rPh sb="1" eb="3">
      <t>シモ</t>
    </rPh>
    <rPh sb="7" eb="8">
      <t>カン</t>
    </rPh>
    <rPh sb="8" eb="10">
      <t>ジシュ</t>
    </rPh>
    <rPh sb="10" eb="12">
      <t>カンリ</t>
    </rPh>
    <rPh sb="12" eb="14">
      <t>ウンエイ</t>
    </rPh>
    <rPh sb="14" eb="17">
      <t>イインカイ</t>
    </rPh>
    <phoneticPr fontId="3"/>
  </si>
  <si>
    <t xml:space="preserve"> 管理運営を委託</t>
    <rPh sb="1" eb="3">
      <t>カンリ</t>
    </rPh>
    <rPh sb="3" eb="5">
      <t>ウンエイ</t>
    </rPh>
    <rPh sb="6" eb="8">
      <t>イタク</t>
    </rPh>
    <phoneticPr fontId="3"/>
  </si>
  <si>
    <r>
      <t xml:space="preserve">                  合計21カ所　　　施設平均規模607.49</t>
    </r>
    <r>
      <rPr>
        <sz val="10"/>
        <rFont val="ＭＳ 明朝"/>
        <family val="1"/>
        <charset val="128"/>
      </rPr>
      <t>㎡　　　　　　　　　</t>
    </r>
    <phoneticPr fontId="3"/>
  </si>
  <si>
    <t>最大施設規模（○）1,868.02㎡        最小施設規模（●）150.00㎡</t>
    <phoneticPr fontId="3"/>
  </si>
  <si>
    <t>② 集会コーナー利用状況</t>
    <rPh sb="2" eb="4">
      <t>シュウカイ</t>
    </rPh>
    <rPh sb="8" eb="10">
      <t>リヨウ</t>
    </rPh>
    <rPh sb="10" eb="12">
      <t>ジョウキョウ</t>
    </rPh>
    <phoneticPr fontId="3"/>
  </si>
  <si>
    <t>(単位：件、人）</t>
    <rPh sb="1" eb="3">
      <t>タンイ</t>
    </rPh>
    <rPh sb="4" eb="5">
      <t>ケン</t>
    </rPh>
    <rPh sb="6" eb="7">
      <t>ニン</t>
    </rPh>
    <phoneticPr fontId="3"/>
  </si>
  <si>
    <t>　　　　　 年度等
 施設名</t>
    <rPh sb="6" eb="8">
      <t>ネンド</t>
    </rPh>
    <rPh sb="8" eb="9">
      <t>トウ</t>
    </rPh>
    <rPh sb="15" eb="17">
      <t>シセツ</t>
    </rPh>
    <rPh sb="17" eb="18">
      <t>メイ</t>
    </rPh>
    <phoneticPr fontId="3"/>
  </si>
  <si>
    <t>令和２年度</t>
    <rPh sb="0" eb="2">
      <t>レイワ</t>
    </rPh>
    <rPh sb="3" eb="5">
      <t>ネンド</t>
    </rPh>
    <phoneticPr fontId="3"/>
  </si>
  <si>
    <t>展示コーナー（上段）
音楽練習室  （下段）</t>
    <rPh sb="0" eb="2">
      <t>テンジ</t>
    </rPh>
    <rPh sb="7" eb="9">
      <t>ジョウダン</t>
    </rPh>
    <rPh sb="11" eb="13">
      <t>オンガク</t>
    </rPh>
    <rPh sb="13" eb="15">
      <t>レンシュウ</t>
    </rPh>
    <rPh sb="15" eb="16">
      <t>シツ</t>
    </rPh>
    <rPh sb="19" eb="21">
      <t>ゲダン</t>
    </rPh>
    <phoneticPr fontId="3"/>
  </si>
  <si>
    <t>有料</t>
    <rPh sb="0" eb="2">
      <t>ユウリョウ</t>
    </rPh>
    <phoneticPr fontId="3"/>
  </si>
  <si>
    <t>無料</t>
    <rPh sb="0" eb="2">
      <t>ムリョウ</t>
    </rPh>
    <phoneticPr fontId="3"/>
  </si>
  <si>
    <t>件数</t>
    <rPh sb="0" eb="2">
      <t>ケンスウ</t>
    </rPh>
    <phoneticPr fontId="3"/>
  </si>
  <si>
    <t>人数</t>
    <rPh sb="0" eb="2">
      <t>ニンズウ</t>
    </rPh>
    <phoneticPr fontId="3"/>
  </si>
  <si>
    <t>人数</t>
    <phoneticPr fontId="3"/>
  </si>
  <si>
    <t xml:space="preserve"> 浮間ふれあい館</t>
  </si>
  <si>
    <t xml:space="preserve"> 昭和町ふれあい館</t>
  </si>
  <si>
    <t xml:space="preserve"> 田端ふれあい館</t>
  </si>
  <si>
    <t xml:space="preserve"> 上十条ふれあい館</t>
  </si>
  <si>
    <t xml:space="preserve"> 十条台ふれあい館</t>
  </si>
  <si>
    <t xml:space="preserve"> 神谷ふれあい館</t>
  </si>
  <si>
    <t xml:space="preserve"> 滝野川西ふれあい館</t>
    <phoneticPr fontId="3"/>
  </si>
  <si>
    <t xml:space="preserve"> 滝野川東ふれあい館</t>
    <rPh sb="1" eb="4">
      <t>タキノガワ</t>
    </rPh>
    <rPh sb="4" eb="5">
      <t>ヒガシ</t>
    </rPh>
    <rPh sb="5" eb="10">
      <t>フ</t>
    </rPh>
    <phoneticPr fontId="3"/>
  </si>
  <si>
    <t xml:space="preserve"> 豊島ふれあい館</t>
    <rPh sb="1" eb="3">
      <t>トシマ</t>
    </rPh>
    <rPh sb="3" eb="8">
      <t>フ</t>
    </rPh>
    <phoneticPr fontId="3"/>
  </si>
  <si>
    <t xml:space="preserve"> 東十条ふれあい館 </t>
    <rPh sb="1" eb="2">
      <t>ヒガシ</t>
    </rPh>
    <rPh sb="2" eb="4">
      <t>ジュウジョウ</t>
    </rPh>
    <rPh sb="8" eb="9">
      <t>カン</t>
    </rPh>
    <phoneticPr fontId="3"/>
  </si>
  <si>
    <t xml:space="preserve"> 赤羽北ふれあい館</t>
    <rPh sb="1" eb="3">
      <t>アカバネ</t>
    </rPh>
    <rPh sb="3" eb="4">
      <t>キタ</t>
    </rPh>
    <rPh sb="8" eb="9">
      <t>ヤカタ</t>
    </rPh>
    <phoneticPr fontId="3"/>
  </si>
  <si>
    <t xml:space="preserve"> 王子ふれあい館</t>
  </si>
  <si>
    <t xml:space="preserve"> 赤羽ふれあい館</t>
  </si>
  <si>
    <t xml:space="preserve"> 桐ケ丘ふれあい館</t>
  </si>
  <si>
    <t>-</t>
  </si>
  <si>
    <t xml:space="preserve"> 島下ふれあい館</t>
  </si>
  <si>
    <t xml:space="preserve"> 稲付ふれあい館</t>
    <phoneticPr fontId="3"/>
  </si>
  <si>
    <t xml:space="preserve"> 西が丘ふれあい館</t>
    <phoneticPr fontId="3"/>
  </si>
  <si>
    <t>堀船ふれあい館</t>
    <rPh sb="0" eb="2">
      <t>ホリフネ</t>
    </rPh>
    <phoneticPr fontId="3"/>
  </si>
  <si>
    <t xml:space="preserve"> 東田端ふれあい館</t>
    <rPh sb="1" eb="4">
      <t>ヒガシタバタ</t>
    </rPh>
    <phoneticPr fontId="3"/>
  </si>
  <si>
    <t xml:space="preserve"> 岸町ふれあい館</t>
    <rPh sb="1" eb="3">
      <t>キシマチ</t>
    </rPh>
    <phoneticPr fontId="3"/>
  </si>
  <si>
    <t xml:space="preserve"> 志茂ふれあい館</t>
    <phoneticPr fontId="3"/>
  </si>
  <si>
    <t>合計</t>
    <phoneticPr fontId="3"/>
  </si>
  <si>
    <t>※１　表中、貸出施設としての設置がない箇所は「 － 」で表示。</t>
    <rPh sb="3" eb="4">
      <t>ヒョウ</t>
    </rPh>
    <rPh sb="4" eb="5">
      <t>ナカ</t>
    </rPh>
    <rPh sb="6" eb="8">
      <t>カシダ</t>
    </rPh>
    <rPh sb="8" eb="10">
      <t>シセツ</t>
    </rPh>
    <rPh sb="14" eb="16">
      <t>セッチ</t>
    </rPh>
    <rPh sb="19" eb="21">
      <t>カショ</t>
    </rPh>
    <rPh sb="28" eb="30">
      <t>ヒョウジ</t>
    </rPh>
    <phoneticPr fontId="3"/>
  </si>
  <si>
    <t>※２　昭和町・田端ふれあい館の和室には、洋間を含む。</t>
    <rPh sb="3" eb="6">
      <t>ショウワマチ</t>
    </rPh>
    <rPh sb="7" eb="9">
      <t>タバタ</t>
    </rPh>
    <rPh sb="13" eb="14">
      <t>カン</t>
    </rPh>
    <rPh sb="15" eb="17">
      <t>ワシツ</t>
    </rPh>
    <rPh sb="20" eb="22">
      <t>ヨウマ</t>
    </rPh>
    <rPh sb="23" eb="24">
      <t>フク</t>
    </rPh>
    <phoneticPr fontId="3"/>
  </si>
  <si>
    <t>※３　赤羽北ふれあい館のホールには、娯楽室（洋室）を含む。</t>
    <rPh sb="23" eb="24">
      <t>シツ</t>
    </rPh>
    <phoneticPr fontId="3"/>
  </si>
  <si>
    <t>※４　滝野川東ふれあい館は空調工事のため令和2年9月14日から10月30日まで貸出休止。</t>
    <rPh sb="3" eb="6">
      <t>タキノガワ</t>
    </rPh>
    <rPh sb="6" eb="7">
      <t>ヒガシ</t>
    </rPh>
    <rPh sb="11" eb="12">
      <t>カン</t>
    </rPh>
    <rPh sb="13" eb="15">
      <t>クウチョウ</t>
    </rPh>
    <rPh sb="15" eb="17">
      <t>コウジ</t>
    </rPh>
    <rPh sb="20" eb="22">
      <t>レイワ</t>
    </rPh>
    <rPh sb="23" eb="24">
      <t>ネン</t>
    </rPh>
    <rPh sb="25" eb="26">
      <t>ガツ</t>
    </rPh>
    <rPh sb="28" eb="29">
      <t>ニチ</t>
    </rPh>
    <rPh sb="33" eb="34">
      <t>ガツ</t>
    </rPh>
    <rPh sb="36" eb="37">
      <t>ニチ</t>
    </rPh>
    <rPh sb="39" eb="41">
      <t>カシダシ</t>
    </rPh>
    <rPh sb="41" eb="43">
      <t>キュウシ</t>
    </rPh>
    <phoneticPr fontId="3"/>
  </si>
  <si>
    <t>令和３年度</t>
    <rPh sb="0" eb="2">
      <t>レイワ</t>
    </rPh>
    <rPh sb="3" eb="5">
      <t>ネンド</t>
    </rPh>
    <phoneticPr fontId="3"/>
  </si>
  <si>
    <t>※４　堀船ふれあい館のホールには、集会室を含む。</t>
    <rPh sb="3" eb="5">
      <t>ホリフネ</t>
    </rPh>
    <rPh sb="9" eb="10">
      <t>カン</t>
    </rPh>
    <rPh sb="17" eb="20">
      <t>シュウカイシツ</t>
    </rPh>
    <rPh sb="21" eb="22">
      <t>フク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</si>
  <si>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</si>
  <si>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</si>
  <si>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r>
      <t>※３　赤羽北ふれあい館の</t>
    </r>
    <r>
      <rPr>
        <sz val="10"/>
        <rFont val="ＭＳ 明朝"/>
        <family val="1"/>
        <charset val="128"/>
      </rPr>
      <t>和室には、娯楽室（洋室）を含む。</t>
    </r>
    <rPh sb="12" eb="14">
      <t>ワシツ</t>
    </rPh>
    <rPh sb="22" eb="23">
      <t>シツ</t>
    </rPh>
    <phoneticPr fontId="3"/>
  </si>
  <si>
    <t>令和６年度</t>
    <rPh sb="0" eb="2">
      <t>レイワ</t>
    </rPh>
    <rPh sb="3" eb="5">
      <t>ネンド</t>
    </rPh>
    <phoneticPr fontId="3"/>
  </si>
  <si>
    <t>③ 高齢者福祉コーナー利用状況</t>
    <rPh sb="2" eb="5">
      <t>コウレイシャ</t>
    </rPh>
    <rPh sb="5" eb="7">
      <t>フクシ</t>
    </rPh>
    <rPh sb="11" eb="13">
      <t>リヨウ</t>
    </rPh>
    <rPh sb="13" eb="15">
      <t>ジョウキョウ</t>
    </rPh>
    <phoneticPr fontId="3"/>
  </si>
  <si>
    <t>（単位：人）</t>
    <phoneticPr fontId="3"/>
  </si>
  <si>
    <t>　　　　　　    年度         
 施設名</t>
    <rPh sb="10" eb="12">
      <t>ネンド</t>
    </rPh>
    <rPh sb="23" eb="25">
      <t>シセツ</t>
    </rPh>
    <rPh sb="25" eb="26">
      <t>メイ</t>
    </rPh>
    <phoneticPr fontId="3"/>
  </si>
  <si>
    <t>利用者数</t>
    <rPh sb="0" eb="3">
      <t>リヨウシャ</t>
    </rPh>
    <rPh sb="3" eb="4">
      <t>スウ</t>
    </rPh>
    <phoneticPr fontId="3"/>
  </si>
  <si>
    <t>一日平均</t>
    <rPh sb="0" eb="1">
      <t>１</t>
    </rPh>
    <rPh sb="1" eb="2">
      <t>ニチ</t>
    </rPh>
    <rPh sb="2" eb="4">
      <t>ヘイキン</t>
    </rPh>
    <phoneticPr fontId="3"/>
  </si>
  <si>
    <t>利用者数</t>
  </si>
  <si>
    <t>一日平均</t>
  </si>
  <si>
    <t>　浮間ふれあい館</t>
    <phoneticPr fontId="3"/>
  </si>
  <si>
    <t xml:space="preserve"> 東十条ふれあい館</t>
    <rPh sb="1" eb="4">
      <t>ヒガシジュウジョウ</t>
    </rPh>
    <rPh sb="8" eb="9">
      <t>カン</t>
    </rPh>
    <phoneticPr fontId="3"/>
  </si>
  <si>
    <t xml:space="preserve"> 西が丘ふれあい館</t>
  </si>
  <si>
    <t xml:space="preserve"> 堀船ふれあい館</t>
    <phoneticPr fontId="3"/>
  </si>
  <si>
    <t xml:space="preserve"> 東田端ふれあい館</t>
  </si>
  <si>
    <t>※１　表中、貸出施設としての設置がない箇所は「 － 」で表示。</t>
    <rPh sb="3" eb="5">
      <t>ヒョウチュウ</t>
    </rPh>
    <rPh sb="6" eb="8">
      <t>カシダシ</t>
    </rPh>
    <rPh sb="8" eb="10">
      <t>シセツ</t>
    </rPh>
    <rPh sb="14" eb="16">
      <t>セッチ</t>
    </rPh>
    <rPh sb="19" eb="21">
      <t>カショ</t>
    </rPh>
    <rPh sb="28" eb="30">
      <t>ヒョウジ</t>
    </rPh>
    <phoneticPr fontId="3"/>
  </si>
  <si>
    <t>地域振興課</t>
    <phoneticPr fontId="3"/>
  </si>
  <si>
    <t>※２　王子・西が丘ふれあい館の高齢者福祉コーナーは、月・水・金曜日のみ開設。</t>
    <rPh sb="6" eb="7">
      <t>ニシ</t>
    </rPh>
    <rPh sb="8" eb="9">
      <t>オカ</t>
    </rPh>
    <rPh sb="15" eb="18">
      <t>コウレイシャ</t>
    </rPh>
    <rPh sb="18" eb="20">
      <t>フクシ</t>
    </rPh>
    <rPh sb="26" eb="27">
      <t>ゲツ</t>
    </rPh>
    <rPh sb="28" eb="29">
      <t>スイ</t>
    </rPh>
    <rPh sb="30" eb="31">
      <t>キン</t>
    </rPh>
    <rPh sb="31" eb="33">
      <t>ヨウビ</t>
    </rPh>
    <rPh sb="35" eb="37">
      <t>カイセツ</t>
    </rPh>
    <phoneticPr fontId="3"/>
  </si>
  <si>
    <t>※３　志茂ふれあい館の高齢者福祉コーナーは、水・木・金曜日のみ開設。</t>
    <phoneticPr fontId="3"/>
  </si>
  <si>
    <t>（７）ジェイトエル</t>
    <phoneticPr fontId="3"/>
  </si>
  <si>
    <t>① ジェイトエル</t>
    <phoneticPr fontId="3"/>
  </si>
  <si>
    <t>ジェイトエル</t>
    <phoneticPr fontId="3"/>
  </si>
  <si>
    <t>上十条2-27-1 ジェイトモール3階・4階</t>
    <phoneticPr fontId="3"/>
  </si>
  <si>
    <t>令6.12.1</t>
    <rPh sb="0" eb="1">
      <t>レイ</t>
    </rPh>
    <phoneticPr fontId="3"/>
  </si>
  <si>
    <t>鉄骨鉄筋ｺﾝｸﾘｰﾄ</t>
    <phoneticPr fontId="3"/>
  </si>
  <si>
    <t>3階  1,042.57㎡</t>
    <rPh sb="1" eb="2">
      <t>カイ</t>
    </rPh>
    <phoneticPr fontId="3"/>
  </si>
  <si>
    <t>171人</t>
    <rPh sb="3" eb="4">
      <t>ニン</t>
    </rPh>
    <phoneticPr fontId="9"/>
  </si>
  <si>
    <t>クリエイティブルーム:58.24㎡</t>
    <phoneticPr fontId="3"/>
  </si>
  <si>
    <t xml:space="preserve">      事務室、ラウンジ、クリエイティブルーム</t>
    <rPh sb="6" eb="9">
      <t>ジムシツ</t>
    </rPh>
    <phoneticPr fontId="3"/>
  </si>
  <si>
    <t>4階  480.35㎡</t>
    <phoneticPr fontId="3"/>
  </si>
  <si>
    <t>ホール:179.02㎡</t>
    <phoneticPr fontId="3"/>
  </si>
  <si>
    <t xml:space="preserve">      ホール、ホール控室、多目的ルーム、音楽・動画編集室</t>
    <rPh sb="13" eb="15">
      <t>ヒカエシツ</t>
    </rPh>
    <rPh sb="16" eb="19">
      <t>タモクテキ</t>
    </rPh>
    <rPh sb="23" eb="25">
      <t>オンガク</t>
    </rPh>
    <rPh sb="26" eb="28">
      <t>ドウガ</t>
    </rPh>
    <rPh sb="28" eb="31">
      <t>ヘンシュウシツ</t>
    </rPh>
    <phoneticPr fontId="3"/>
  </si>
  <si>
    <t>他目的ルーム：54.74㎡</t>
    <rPh sb="0" eb="2">
      <t>タモク</t>
    </rPh>
    <rPh sb="2" eb="3">
      <t>テキ</t>
    </rPh>
    <phoneticPr fontId="9"/>
  </si>
  <si>
    <t>音楽・動画編集室:14.02㎡</t>
    <rPh sb="0" eb="2">
      <t>オンガク</t>
    </rPh>
    <rPh sb="3" eb="7">
      <t>ドウガヘンシュウ</t>
    </rPh>
    <rPh sb="7" eb="8">
      <t>シツ</t>
    </rPh>
    <phoneticPr fontId="3"/>
  </si>
  <si>
    <t>令6</t>
    <rPh sb="0" eb="1">
      <t>レイ</t>
    </rPh>
    <phoneticPr fontId="3"/>
  </si>
  <si>
    <t>共用面積:1,301.05㎡</t>
    <rPh sb="0" eb="2">
      <t>キョウヨウ</t>
    </rPh>
    <rPh sb="2" eb="4">
      <t>メンセキ</t>
    </rPh>
    <phoneticPr fontId="3"/>
  </si>
  <si>
    <t>共用部:232.57㎡</t>
    <rPh sb="0" eb="3">
      <t>キョウヨウブ</t>
    </rPh>
    <phoneticPr fontId="3"/>
  </si>
  <si>
    <t>指定管理者：株式会社図書館流通センター</t>
    <rPh sb="0" eb="2">
      <t>シテイ</t>
    </rPh>
    <rPh sb="2" eb="5">
      <t>カンリシャ</t>
    </rPh>
    <rPh sb="6" eb="15">
      <t>カブシキカイシャトショカンリュウツウ</t>
    </rPh>
    <phoneticPr fontId="3"/>
  </si>
  <si>
    <t>②ジェイトエル利用状況</t>
    <phoneticPr fontId="9"/>
  </si>
  <si>
    <t>　　　　　　　　　年度　　　　　　　　　　　　　　　　　　　　　　　　　　　　区分</t>
    <rPh sb="9" eb="11">
      <t>ネンド</t>
    </rPh>
    <rPh sb="39" eb="41">
      <t>クブン</t>
    </rPh>
    <phoneticPr fontId="26"/>
  </si>
  <si>
    <t>令６</t>
    <rPh sb="0" eb="1">
      <t>レイ</t>
    </rPh>
    <phoneticPr fontId="26"/>
  </si>
  <si>
    <t>件数</t>
    <rPh sb="0" eb="2">
      <t>ケンスウ</t>
    </rPh>
    <phoneticPr fontId="26"/>
  </si>
  <si>
    <t>人数</t>
    <rPh sb="0" eb="2">
      <t>ニンズ</t>
    </rPh>
    <phoneticPr fontId="26"/>
  </si>
  <si>
    <t>３Ｆ</t>
    <phoneticPr fontId="9"/>
  </si>
  <si>
    <t>ラウンジ</t>
    <phoneticPr fontId="9"/>
  </si>
  <si>
    <t>－</t>
    <phoneticPr fontId="9"/>
  </si>
  <si>
    <t>４Ｆ集会施設</t>
    <rPh sb="2" eb="4">
      <t>シュウカイ</t>
    </rPh>
    <rPh sb="4" eb="6">
      <t>シセツ</t>
    </rPh>
    <phoneticPr fontId="26"/>
  </si>
  <si>
    <t>ホール</t>
    <phoneticPr fontId="26"/>
  </si>
  <si>
    <t>他目的ルーム</t>
    <rPh sb="0" eb="2">
      <t>タモク</t>
    </rPh>
    <rPh sb="2" eb="3">
      <t>テキ</t>
    </rPh>
    <phoneticPr fontId="26"/>
  </si>
  <si>
    <t>音楽・動画編集室</t>
    <rPh sb="0" eb="2">
      <t>オンガク</t>
    </rPh>
    <rPh sb="3" eb="5">
      <t>ドウガ</t>
    </rPh>
    <rPh sb="5" eb="8">
      <t>ヘンシュウシツ</t>
    </rPh>
    <phoneticPr fontId="26"/>
  </si>
  <si>
    <t>合計</t>
    <rPh sb="0" eb="2">
      <t>ゴウケイ</t>
    </rPh>
    <phoneticPr fontId="26"/>
  </si>
  <si>
    <t>クリエイティブルーム機器</t>
    <rPh sb="10" eb="12">
      <t>キキ</t>
    </rPh>
    <phoneticPr fontId="26"/>
  </si>
  <si>
    <t>UVプリンター</t>
    <phoneticPr fontId="26"/>
  </si>
  <si>
    <t>－</t>
    <phoneticPr fontId="26"/>
  </si>
  <si>
    <t>シルクスクリーン</t>
    <phoneticPr fontId="26"/>
  </si>
  <si>
    <t>3Dプリンター</t>
    <phoneticPr fontId="26"/>
  </si>
  <si>
    <t>3Dモデリングマシン</t>
    <phoneticPr fontId="26"/>
  </si>
  <si>
    <t>カッティングマシン</t>
    <phoneticPr fontId="26"/>
  </si>
  <si>
    <t>縫製用ミシン（工業用）</t>
    <rPh sb="0" eb="2">
      <t>ホウセイ</t>
    </rPh>
    <rPh sb="2" eb="3">
      <t>ヨウ</t>
    </rPh>
    <rPh sb="7" eb="9">
      <t>コウギョウ</t>
    </rPh>
    <rPh sb="9" eb="10">
      <t>ヨウ</t>
    </rPh>
    <phoneticPr fontId="26"/>
  </si>
  <si>
    <t>ロックミシン</t>
    <phoneticPr fontId="26"/>
  </si>
  <si>
    <t>刺繍ミシン</t>
    <rPh sb="0" eb="2">
      <t>シシュウ</t>
    </rPh>
    <phoneticPr fontId="26"/>
  </si>
  <si>
    <t>3Dキャスナー</t>
    <phoneticPr fontId="26"/>
  </si>
  <si>
    <t>卓上製本機</t>
    <rPh sb="0" eb="2">
      <t>タクジョウ</t>
    </rPh>
    <rPh sb="2" eb="4">
      <t>セイホン</t>
    </rPh>
    <rPh sb="4" eb="5">
      <t>キ</t>
    </rPh>
    <phoneticPr fontId="26"/>
  </si>
  <si>
    <t>卓上裁断機</t>
    <rPh sb="0" eb="2">
      <t>タクジョウ</t>
    </rPh>
    <rPh sb="2" eb="5">
      <t>サイダンキ</t>
    </rPh>
    <phoneticPr fontId="26"/>
  </si>
  <si>
    <t>レーザーカッター</t>
    <phoneticPr fontId="26"/>
  </si>
  <si>
    <t>（８）北区ＮＰＯ・ボランティアぷらざ</t>
    <rPh sb="3" eb="5">
      <t>キタク</t>
    </rPh>
    <phoneticPr fontId="3"/>
  </si>
  <si>
    <t>① 北区ＮＰＯ・ボランティアぷらざ</t>
    <rPh sb="2" eb="4">
      <t>キタク</t>
    </rPh>
    <phoneticPr fontId="3"/>
  </si>
  <si>
    <t>北区ＮＰＯ・
ボランティアぷらざ</t>
    <rPh sb="0" eb="2">
      <t>キタク</t>
    </rPh>
    <phoneticPr fontId="3"/>
  </si>
  <si>
    <t>平15.11.1</t>
    <phoneticPr fontId="3"/>
  </si>
  <si>
    <t>鉄骨鉄筋コンクリート</t>
    <rPh sb="0" eb="2">
      <t>テッコツ</t>
    </rPh>
    <rPh sb="2" eb="4">
      <t>テッキン</t>
    </rPh>
    <phoneticPr fontId="3"/>
  </si>
  <si>
    <t>4階　307.02㎡
　サロンコーナー
　情報コーナー
　相談コーナー
　交流コーナー</t>
    <rPh sb="1" eb="2">
      <t>カイ</t>
    </rPh>
    <rPh sb="21" eb="23">
      <t>ジョウホウ</t>
    </rPh>
    <rPh sb="29" eb="31">
      <t>ソウダン</t>
    </rPh>
    <rPh sb="37" eb="39">
      <t>コウリュウ</t>
    </rPh>
    <phoneticPr fontId="3"/>
  </si>
  <si>
    <t>北とぴあ内に併設
指定管理者：特定非営利活動法人　　　　東京都北区市民活動推進機構</t>
    <rPh sb="0" eb="1">
      <t>キタ</t>
    </rPh>
    <rPh sb="4" eb="5">
      <t>ナイ</t>
    </rPh>
    <rPh sb="6" eb="8">
      <t>ヘイセツ</t>
    </rPh>
    <rPh sb="10" eb="12">
      <t>シテイ</t>
    </rPh>
    <rPh sb="12" eb="15">
      <t>カンリシャ</t>
    </rPh>
    <rPh sb="16" eb="18">
      <t>トクテイ</t>
    </rPh>
    <rPh sb="18" eb="21">
      <t>ヒエイリ</t>
    </rPh>
    <rPh sb="21" eb="23">
      <t>カツドウ</t>
    </rPh>
    <rPh sb="23" eb="25">
      <t>ホウジン</t>
    </rPh>
    <rPh sb="29" eb="32">
      <t>トウキョウト</t>
    </rPh>
    <rPh sb="32" eb="34">
      <t>キタク</t>
    </rPh>
    <rPh sb="34" eb="36">
      <t>シミン</t>
    </rPh>
    <rPh sb="36" eb="38">
      <t>カツドウ</t>
    </rPh>
    <rPh sb="38" eb="40">
      <t>スイシン</t>
    </rPh>
    <rPh sb="40" eb="42">
      <t>キコウ</t>
    </rPh>
    <phoneticPr fontId="3"/>
  </si>
  <si>
    <t>平2</t>
    <phoneticPr fontId="3"/>
  </si>
  <si>
    <t>② 北区ＮＰＯ・ボランティアぷらざ利用状況</t>
    <rPh sb="2" eb="4">
      <t>キタク</t>
    </rPh>
    <phoneticPr fontId="3"/>
  </si>
  <si>
    <t>(単位：人）</t>
    <rPh sb="1" eb="3">
      <t>タンイ</t>
    </rPh>
    <rPh sb="4" eb="5">
      <t>ニン</t>
    </rPh>
    <phoneticPr fontId="3"/>
  </si>
  <si>
    <t>　　　　　　　　　年度　　　　　　　区分</t>
    <rPh sb="9" eb="11">
      <t>ネンド</t>
    </rPh>
    <rPh sb="18" eb="20">
      <t>クブン</t>
    </rPh>
    <phoneticPr fontId="3"/>
  </si>
  <si>
    <t>サロンコーナー</t>
    <phoneticPr fontId="3"/>
  </si>
  <si>
    <t>情報コーナー</t>
    <rPh sb="0" eb="2">
      <t>ジョウホウ</t>
    </rPh>
    <phoneticPr fontId="3"/>
  </si>
  <si>
    <t>相談コーナー</t>
    <rPh sb="0" eb="2">
      <t>ソウダン</t>
    </rPh>
    <phoneticPr fontId="3"/>
  </si>
  <si>
    <t>交流コーナー</t>
    <rPh sb="0" eb="2">
      <t>コウリュウ</t>
    </rPh>
    <phoneticPr fontId="3"/>
  </si>
  <si>
    <t>会議室</t>
    <rPh sb="0" eb="3">
      <t>カイギシツ</t>
    </rPh>
    <phoneticPr fontId="3"/>
  </si>
  <si>
    <t>（９） 斎場</t>
    <phoneticPr fontId="3"/>
  </si>
  <si>
    <t>① 北区セレモニーホール</t>
    <rPh sb="2" eb="4">
      <t>キタク</t>
    </rPh>
    <phoneticPr fontId="3"/>
  </si>
  <si>
    <t>北区セレモニーホール</t>
    <phoneticPr fontId="3"/>
  </si>
  <si>
    <t>浮間1-13-6</t>
    <phoneticPr fontId="3"/>
  </si>
  <si>
    <t>平6.8.1</t>
    <phoneticPr fontId="3"/>
  </si>
  <si>
    <t>鉄筋　　　ｺﾝｸﾘｰﾄ　　</t>
    <rPh sb="0" eb="2">
      <t>テッキン</t>
    </rPh>
    <phoneticPr fontId="3"/>
  </si>
  <si>
    <t>地1  618.74㎡　　事務室、機械式駐車場、機械室、電気室</t>
    <phoneticPr fontId="9"/>
  </si>
  <si>
    <t>120人</t>
    <rPh sb="3" eb="4">
      <t>ニン</t>
    </rPh>
    <phoneticPr fontId="9"/>
  </si>
  <si>
    <t>東京都葬祭業協同組合
北区支部へ委託</t>
    <rPh sb="6" eb="7">
      <t>キョウ</t>
    </rPh>
    <phoneticPr fontId="9"/>
  </si>
  <si>
    <t>1階  611.03㎡　　ロビー、受付、柩保管室</t>
    <phoneticPr fontId="9"/>
  </si>
  <si>
    <t>2階　529.57㎡　　式場（前室含む）、通夜控室（30畳）</t>
    <phoneticPr fontId="9"/>
  </si>
  <si>
    <t>平6</t>
    <phoneticPr fontId="3"/>
  </si>
  <si>
    <t xml:space="preserve">      　　　　　 家族控室（6畳）、式師控室（3畳）</t>
    <phoneticPr fontId="3"/>
  </si>
  <si>
    <t>3階　529.57㎡　　式場（前室含む）、通夜控室（30畳）</t>
    <phoneticPr fontId="9"/>
  </si>
  <si>
    <t>② 北区セレモニーホール利用状況</t>
    <rPh sb="2" eb="4">
      <t>キタク</t>
    </rPh>
    <phoneticPr fontId="3"/>
  </si>
  <si>
    <t>　　　　　　　　　　年度　　　　　　区分</t>
    <rPh sb="10" eb="12">
      <t>ネンド</t>
    </rPh>
    <rPh sb="18" eb="20">
      <t>クブン</t>
    </rPh>
    <phoneticPr fontId="3"/>
  </si>
  <si>
    <t>利用件数（件）</t>
    <rPh sb="0" eb="2">
      <t>リヨウ</t>
    </rPh>
    <rPh sb="2" eb="4">
      <t>ケンスウ</t>
    </rPh>
    <rPh sb="5" eb="6">
      <t>ケン</t>
    </rPh>
    <phoneticPr fontId="3"/>
  </si>
  <si>
    <t>利用率（％）</t>
    <rPh sb="0" eb="3">
      <t>リヨウリツ</t>
    </rPh>
    <phoneticPr fontId="3"/>
  </si>
  <si>
    <t>有効件数（件）</t>
    <rPh sb="0" eb="2">
      <t>ユウコウ</t>
    </rPh>
    <rPh sb="2" eb="4">
      <t>ケンスウ</t>
    </rPh>
    <rPh sb="5" eb="6">
      <t>ケン</t>
    </rPh>
    <phoneticPr fontId="3"/>
  </si>
  <si>
    <t>※１　有効件数は1年のうち12月31日、1月1・2日、友引の前日、臨時休館日を除いた</t>
    <rPh sb="3" eb="5">
      <t>ユウコウ</t>
    </rPh>
    <rPh sb="5" eb="7">
      <t>ケンスウ</t>
    </rPh>
    <rPh sb="9" eb="10">
      <t>ネン</t>
    </rPh>
    <rPh sb="15" eb="16">
      <t>ガツ</t>
    </rPh>
    <rPh sb="18" eb="19">
      <t>ニチ</t>
    </rPh>
    <rPh sb="21" eb="22">
      <t>ガツ</t>
    </rPh>
    <rPh sb="25" eb="26">
      <t>ニチ</t>
    </rPh>
    <rPh sb="27" eb="29">
      <t>トモビキ</t>
    </rPh>
    <rPh sb="30" eb="31">
      <t>マエ</t>
    </rPh>
    <rPh sb="31" eb="32">
      <t>ヒ</t>
    </rPh>
    <rPh sb="33" eb="35">
      <t>リンジ</t>
    </rPh>
    <rPh sb="35" eb="38">
      <t>キュウカンビ</t>
    </rPh>
    <rPh sb="39" eb="40">
      <t>ノゾ</t>
    </rPh>
    <phoneticPr fontId="3"/>
  </si>
  <si>
    <t>　　　日数×式場数。</t>
    <rPh sb="3" eb="5">
      <t>ニッスウ</t>
    </rPh>
    <rPh sb="6" eb="8">
      <t>シキジョウ</t>
    </rPh>
    <rPh sb="8" eb="9">
      <t>スウ</t>
    </rPh>
    <phoneticPr fontId="9"/>
  </si>
  <si>
    <t>※２　平成25年1月3日から柩保管室(4台)を稼働。</t>
    <rPh sb="3" eb="5">
      <t>ヘイセイ</t>
    </rPh>
    <rPh sb="7" eb="8">
      <t>ネン</t>
    </rPh>
    <rPh sb="9" eb="10">
      <t>ツキ</t>
    </rPh>
    <rPh sb="11" eb="12">
      <t>ヒ</t>
    </rPh>
    <rPh sb="14" eb="15">
      <t>ヒツギ</t>
    </rPh>
    <rPh sb="15" eb="17">
      <t>ホカン</t>
    </rPh>
    <rPh sb="17" eb="18">
      <t>シツ</t>
    </rPh>
    <rPh sb="20" eb="21">
      <t>ダイ</t>
    </rPh>
    <rPh sb="23" eb="25">
      <t>カドウ</t>
    </rPh>
    <phoneticPr fontId="3"/>
  </si>
  <si>
    <t>※３　平成30年4月1日から区外利用者の受付を開始。</t>
    <rPh sb="3" eb="5">
      <t>ヘイセイ</t>
    </rPh>
    <rPh sb="7" eb="8">
      <t>ネン</t>
    </rPh>
    <rPh sb="9" eb="10">
      <t>ツキ</t>
    </rPh>
    <rPh sb="11" eb="12">
      <t>ヒ</t>
    </rPh>
    <rPh sb="14" eb="16">
      <t>クガイ</t>
    </rPh>
    <rPh sb="16" eb="18">
      <t>リヨウ</t>
    </rPh>
    <rPh sb="18" eb="19">
      <t>シャ</t>
    </rPh>
    <rPh sb="20" eb="22">
      <t>ウケツケ</t>
    </rPh>
    <rPh sb="23" eb="25">
      <t>カイシ</t>
    </rPh>
    <phoneticPr fontId="3"/>
  </si>
  <si>
    <r>
      <t>※</t>
    </r>
    <r>
      <rPr>
        <sz val="10"/>
        <rFont val="ＭＳ 明朝"/>
        <family val="1"/>
        <charset val="128"/>
      </rPr>
      <t>４　令和2年4月2日から5月27日まで、新型コロナウィルス感染症拡大防止策により</t>
    </r>
    <rPh sb="21" eb="23">
      <t>シンガタ</t>
    </rPh>
    <rPh sb="30" eb="38">
      <t>カンセンショウカクダイボウシサク</t>
    </rPh>
    <phoneticPr fontId="9"/>
  </si>
  <si>
    <r>
      <t>　　　 1</t>
    </r>
    <r>
      <rPr>
        <sz val="10"/>
        <rFont val="ＭＳ 明朝"/>
        <family val="1"/>
        <charset val="128"/>
      </rPr>
      <t>日1室のみの利用制限を行った。</t>
    </r>
    <rPh sb="16" eb="17">
      <t>オコナ</t>
    </rPh>
    <phoneticPr fontId="9"/>
  </si>
  <si>
    <t>（１０）元気ぷらざ</t>
    <phoneticPr fontId="3"/>
  </si>
  <si>
    <t>① 元気ぷらざ</t>
    <rPh sb="2" eb="4">
      <t>ゲンキ</t>
    </rPh>
    <phoneticPr fontId="3"/>
  </si>
  <si>
    <t>元気ぷらざ</t>
    <phoneticPr fontId="3"/>
  </si>
  <si>
    <t>志茂1-2-22</t>
    <phoneticPr fontId="3"/>
  </si>
  <si>
    <t>平10.10.8</t>
    <phoneticPr fontId="3"/>
  </si>
  <si>
    <t>都</t>
    <phoneticPr fontId="3"/>
  </si>
  <si>
    <t>地1  2,578.13㎡</t>
    <phoneticPr fontId="3"/>
  </si>
  <si>
    <t>864人</t>
    <rPh sb="3" eb="4">
      <t>ニン</t>
    </rPh>
    <phoneticPr fontId="9"/>
  </si>
  <si>
    <t>温水プール:2,236.93㎡</t>
    <rPh sb="0" eb="2">
      <t>オンスイ</t>
    </rPh>
    <phoneticPr fontId="3"/>
  </si>
  <si>
    <t xml:space="preserve">      温水プール、機械室、電気室</t>
    <rPh sb="6" eb="8">
      <t>オンスイ</t>
    </rPh>
    <phoneticPr fontId="3"/>
  </si>
  <si>
    <t>1階  1,431.50㎡</t>
    <phoneticPr fontId="3"/>
  </si>
  <si>
    <t>志茂老人いこいの家:623.90㎡</t>
    <rPh sb="0" eb="2">
      <t>シモ</t>
    </rPh>
    <rPh sb="2" eb="4">
      <t>ロウジン</t>
    </rPh>
    <rPh sb="8" eb="9">
      <t>イエ</t>
    </rPh>
    <phoneticPr fontId="3"/>
  </si>
  <si>
    <t xml:space="preserve">      管理事務所、ラウンジ　他</t>
    <rPh sb="6" eb="8">
      <t>カンリ</t>
    </rPh>
    <rPh sb="8" eb="10">
      <t>ジム</t>
    </rPh>
    <rPh sb="10" eb="11">
      <t>ショ</t>
    </rPh>
    <rPh sb="17" eb="18">
      <t>タ</t>
    </rPh>
    <phoneticPr fontId="3"/>
  </si>
  <si>
    <t>　　　(志茂老人いこいの家)</t>
    <rPh sb="4" eb="6">
      <t>シモ</t>
    </rPh>
    <rPh sb="6" eb="8">
      <t>ロウジン</t>
    </rPh>
    <rPh sb="12" eb="13">
      <t>イエ</t>
    </rPh>
    <phoneticPr fontId="3"/>
  </si>
  <si>
    <t>集会施設:801.91㎡</t>
    <rPh sb="0" eb="2">
      <t>シュウカイ</t>
    </rPh>
    <rPh sb="2" eb="4">
      <t>シセツ</t>
    </rPh>
    <phoneticPr fontId="3"/>
  </si>
  <si>
    <t>平10</t>
    <phoneticPr fontId="3"/>
  </si>
  <si>
    <t>2階　939.81㎡</t>
    <phoneticPr fontId="3"/>
  </si>
  <si>
    <t>　　  ホール2、和室2、いこいの家多目的室　他</t>
    <rPh sb="9" eb="11">
      <t>ワシツ</t>
    </rPh>
    <rPh sb="17" eb="18">
      <t>イエ</t>
    </rPh>
    <rPh sb="18" eb="21">
      <t>タモクテキ</t>
    </rPh>
    <rPh sb="21" eb="22">
      <t>シツ</t>
    </rPh>
    <rPh sb="23" eb="24">
      <t>タ</t>
    </rPh>
    <phoneticPr fontId="3"/>
  </si>
  <si>
    <t>別棟:77.88㎡</t>
    <rPh sb="0" eb="2">
      <t>ベツムネ</t>
    </rPh>
    <phoneticPr fontId="3"/>
  </si>
  <si>
    <t>R階  14.35㎡</t>
    <rPh sb="1" eb="2">
      <t>カイ</t>
    </rPh>
    <phoneticPr fontId="3"/>
  </si>
  <si>
    <t>　　　ＥＶ機械室</t>
    <rPh sb="5" eb="7">
      <t>キカイ</t>
    </rPh>
    <rPh sb="7" eb="8">
      <t>シツ</t>
    </rPh>
    <phoneticPr fontId="3"/>
  </si>
  <si>
    <t>指定管理者：ＦＨ元気パートナーズ</t>
    <rPh sb="0" eb="2">
      <t>シテイ</t>
    </rPh>
    <rPh sb="2" eb="5">
      <t>カンリシャ</t>
    </rPh>
    <rPh sb="8" eb="10">
      <t>ゲンキ</t>
    </rPh>
    <phoneticPr fontId="3"/>
  </si>
  <si>
    <t>別棟 77.88㎡</t>
    <rPh sb="0" eb="2">
      <t>ベツムネ</t>
    </rPh>
    <phoneticPr fontId="3"/>
  </si>
  <si>
    <t>　　　自転車置場、廃棄物保管場所</t>
    <rPh sb="3" eb="6">
      <t>ジテンシャ</t>
    </rPh>
    <rPh sb="6" eb="8">
      <t>オキバ</t>
    </rPh>
    <rPh sb="9" eb="12">
      <t>ハイキブツ</t>
    </rPh>
    <rPh sb="12" eb="14">
      <t>ホカン</t>
    </rPh>
    <rPh sb="14" eb="16">
      <t>バショ</t>
    </rPh>
    <phoneticPr fontId="3"/>
  </si>
  <si>
    <t>② 元気ぷらざ利用状況</t>
    <phoneticPr fontId="9"/>
  </si>
  <si>
    <t>　　　　　　　　年度　　　　　　区分</t>
    <rPh sb="8" eb="10">
      <t>ネンド</t>
    </rPh>
    <rPh sb="16" eb="18">
      <t>クブン</t>
    </rPh>
    <phoneticPr fontId="3"/>
  </si>
  <si>
    <t>温水プール</t>
    <rPh sb="0" eb="2">
      <t>オンスイ</t>
    </rPh>
    <phoneticPr fontId="3"/>
  </si>
  <si>
    <t>有料</t>
    <rPh sb="0" eb="1">
      <t>ユウリョウ</t>
    </rPh>
    <rPh sb="1" eb="2">
      <t>リョウ</t>
    </rPh>
    <phoneticPr fontId="3"/>
  </si>
  <si>
    <r>
      <t>大人</t>
    </r>
    <r>
      <rPr>
        <sz val="8"/>
        <rFont val="ＭＳ 明朝"/>
        <family val="1"/>
        <charset val="128"/>
      </rPr>
      <t>（人）</t>
    </r>
    <rPh sb="0" eb="2">
      <t>オトナ</t>
    </rPh>
    <rPh sb="3" eb="4">
      <t>ニン</t>
    </rPh>
    <phoneticPr fontId="3"/>
  </si>
  <si>
    <r>
      <t>子供</t>
    </r>
    <r>
      <rPr>
        <sz val="8"/>
        <rFont val="ＭＳ 明朝"/>
        <family val="1"/>
        <charset val="128"/>
      </rPr>
      <t>（人）</t>
    </r>
    <rPh sb="0" eb="2">
      <t>コドモ</t>
    </rPh>
    <rPh sb="3" eb="4">
      <t>ニン</t>
    </rPh>
    <phoneticPr fontId="3"/>
  </si>
  <si>
    <r>
      <t>計</t>
    </r>
    <r>
      <rPr>
        <sz val="8"/>
        <rFont val="ＭＳ 明朝"/>
        <family val="1"/>
        <charset val="128"/>
      </rPr>
      <t>（人）</t>
    </r>
    <rPh sb="0" eb="1">
      <t>ケイ</t>
    </rPh>
    <rPh sb="2" eb="3">
      <t>ニン</t>
    </rPh>
    <phoneticPr fontId="3"/>
  </si>
  <si>
    <r>
      <t>大人</t>
    </r>
    <r>
      <rPr>
        <sz val="8"/>
        <rFont val="ＭＳ 明朝"/>
        <family val="1"/>
        <charset val="128"/>
      </rPr>
      <t>（人）</t>
    </r>
    <phoneticPr fontId="3"/>
  </si>
  <si>
    <r>
      <t>子供</t>
    </r>
    <r>
      <rPr>
        <sz val="8"/>
        <rFont val="ＭＳ 明朝"/>
        <family val="1"/>
        <charset val="128"/>
      </rPr>
      <t>（人）</t>
    </r>
    <phoneticPr fontId="3"/>
  </si>
  <si>
    <r>
      <t>計</t>
    </r>
    <r>
      <rPr>
        <sz val="8"/>
        <rFont val="ＭＳ 明朝"/>
        <family val="1"/>
        <charset val="128"/>
      </rPr>
      <t>（人）</t>
    </r>
    <phoneticPr fontId="3"/>
  </si>
  <si>
    <t>合計（人）</t>
    <rPh sb="0" eb="2">
      <t>ゴウケイ</t>
    </rPh>
    <rPh sb="3" eb="4">
      <t>ニン</t>
    </rPh>
    <phoneticPr fontId="3"/>
  </si>
  <si>
    <t>集会施設</t>
    <rPh sb="0" eb="2">
      <t>シュウカイ</t>
    </rPh>
    <rPh sb="2" eb="4">
      <t>シセツ</t>
    </rPh>
    <phoneticPr fontId="3"/>
  </si>
  <si>
    <r>
      <t>件数</t>
    </r>
    <r>
      <rPr>
        <sz val="8"/>
        <rFont val="ＭＳ 明朝"/>
        <family val="1"/>
        <charset val="128"/>
      </rPr>
      <t>（件）</t>
    </r>
    <rPh sb="0" eb="2">
      <t>ケンスウ</t>
    </rPh>
    <rPh sb="3" eb="4">
      <t>ケン</t>
    </rPh>
    <phoneticPr fontId="3"/>
  </si>
  <si>
    <r>
      <t>人数</t>
    </r>
    <r>
      <rPr>
        <sz val="8"/>
        <rFont val="ＭＳ 明朝"/>
        <family val="1"/>
        <charset val="128"/>
      </rPr>
      <t>（人）</t>
    </r>
    <rPh sb="0" eb="2">
      <t>ニンズウ</t>
    </rPh>
    <rPh sb="3" eb="4">
      <t>ニン</t>
    </rPh>
    <phoneticPr fontId="3"/>
  </si>
  <si>
    <t>※１ 令和元年9月から令和2年4月まで施設改修工事のため休館。</t>
    <rPh sb="3" eb="5">
      <t>レイワ</t>
    </rPh>
    <rPh sb="5" eb="7">
      <t>ガンネン</t>
    </rPh>
    <rPh sb="8" eb="9">
      <t>ガツ</t>
    </rPh>
    <rPh sb="11" eb="13">
      <t>レイワ</t>
    </rPh>
    <rPh sb="14" eb="15">
      <t>ネン</t>
    </rPh>
    <rPh sb="16" eb="17">
      <t>ガツ</t>
    </rPh>
    <rPh sb="19" eb="21">
      <t>シセツ</t>
    </rPh>
    <rPh sb="21" eb="23">
      <t>カイシュウ</t>
    </rPh>
    <rPh sb="23" eb="25">
      <t>コウジ</t>
    </rPh>
    <rPh sb="28" eb="30">
      <t>キュウカン</t>
    </rPh>
    <phoneticPr fontId="9"/>
  </si>
  <si>
    <t>※２ 令和3年4月から令和3年5月まで新型コロナウィルス感染症拡大防止策のため休館。</t>
    <rPh sb="3" eb="5">
      <t>レイワ</t>
    </rPh>
    <rPh sb="6" eb="7">
      <t>ネン</t>
    </rPh>
    <rPh sb="8" eb="9">
      <t>ガツ</t>
    </rPh>
    <rPh sb="11" eb="13">
      <t>レイワ</t>
    </rPh>
    <rPh sb="14" eb="15">
      <t>ネン</t>
    </rPh>
    <rPh sb="16" eb="17">
      <t>ガツ</t>
    </rPh>
    <rPh sb="19" eb="21">
      <t>シンガタ</t>
    </rPh>
    <rPh sb="28" eb="31">
      <t>カンセンショウ</t>
    </rPh>
    <rPh sb="31" eb="33">
      <t>カクダイ</t>
    </rPh>
    <rPh sb="33" eb="35">
      <t>ボウシ</t>
    </rPh>
    <rPh sb="35" eb="36">
      <t>サク</t>
    </rPh>
    <rPh sb="39" eb="41">
      <t>キュウカン</t>
    </rPh>
    <phoneticPr fontId="9"/>
  </si>
  <si>
    <t>（１１）区民保養所</t>
    <rPh sb="4" eb="6">
      <t>クミン</t>
    </rPh>
    <rPh sb="6" eb="9">
      <t>ホヨウジョ</t>
    </rPh>
    <phoneticPr fontId="3"/>
  </si>
  <si>
    <t>① 区民保養所等</t>
    <rPh sb="2" eb="4">
      <t>クミン</t>
    </rPh>
    <rPh sb="4" eb="7">
      <t>ホヨウジョ</t>
    </rPh>
    <rPh sb="7" eb="8">
      <t>トウ</t>
    </rPh>
    <phoneticPr fontId="3"/>
  </si>
  <si>
    <t>概要（併設状況等）</t>
    <phoneticPr fontId="16"/>
  </si>
  <si>
    <t xml:space="preserve"> 昭37. 7.21</t>
    <phoneticPr fontId="3"/>
  </si>
  <si>
    <t>1階  1,339.38㎡</t>
    <phoneticPr fontId="3"/>
  </si>
  <si>
    <t>123人</t>
    <rPh sb="3" eb="4">
      <t>ニン</t>
    </rPh>
    <phoneticPr fontId="3"/>
  </si>
  <si>
    <t>指定管理者：株式会社ニッコクトラスト</t>
    <rPh sb="0" eb="2">
      <t>シテイ</t>
    </rPh>
    <rPh sb="2" eb="5">
      <t>カンリシャ</t>
    </rPh>
    <rPh sb="6" eb="8">
      <t>カブシキ</t>
    </rPh>
    <rPh sb="8" eb="10">
      <t>カイシャ</t>
    </rPh>
    <phoneticPr fontId="3"/>
  </si>
  <si>
    <t>　      フロント､ロビー､多目的ホール､厨房､事務室､</t>
    <rPh sb="26" eb="29">
      <t>ジムシツ</t>
    </rPh>
    <phoneticPr fontId="3"/>
  </si>
  <si>
    <t>栃木県那須郡</t>
  </si>
  <si>
    <t xml:space="preserve">        機械室､電気室､警備室</t>
    <phoneticPr fontId="3"/>
  </si>
  <si>
    <t>那須高原学園</t>
    <phoneticPr fontId="3"/>
  </si>
  <si>
    <t>那須町大字湯本</t>
    <rPh sb="6" eb="7">
      <t>ホン</t>
    </rPh>
    <phoneticPr fontId="3"/>
  </si>
  <si>
    <t>2階  1,224.54㎡</t>
  </si>
  <si>
    <t>7月上旬から中旬、9月上旬から中旬は</t>
    <rPh sb="2" eb="3">
      <t>ウエ</t>
    </rPh>
    <rPh sb="6" eb="8">
      <t>チュウジュン</t>
    </rPh>
    <rPh sb="10" eb="11">
      <t>ガツ</t>
    </rPh>
    <rPh sb="11" eb="13">
      <t>ジョウジュン</t>
    </rPh>
    <rPh sb="15" eb="17">
      <t>チュウジュン</t>
    </rPh>
    <phoneticPr fontId="16"/>
  </si>
  <si>
    <t>206番地377</t>
    <rPh sb="3" eb="5">
      <t>バンチ</t>
    </rPh>
    <phoneticPr fontId="3"/>
  </si>
  <si>
    <t xml:space="preserve"> 昭62（改築）</t>
    <rPh sb="1" eb="2">
      <t>ショウ</t>
    </rPh>
    <rPh sb="5" eb="7">
      <t>カイチク</t>
    </rPh>
    <phoneticPr fontId="3"/>
  </si>
  <si>
    <t xml:space="preserve">        一般室5､和洋室､レストラン､大浴室2､小浴室2､</t>
    <rPh sb="13" eb="16">
      <t>ワヨウシツ</t>
    </rPh>
    <phoneticPr fontId="3"/>
  </si>
  <si>
    <t>校外施設として利用</t>
    <rPh sb="0" eb="2">
      <t>コウガイ</t>
    </rPh>
    <rPh sb="2" eb="4">
      <t>シセツ</t>
    </rPh>
    <phoneticPr fontId="16"/>
  </si>
  <si>
    <t>（しらかば荘）</t>
    <phoneticPr fontId="3"/>
  </si>
  <si>
    <t xml:space="preserve">        資料展示コーナー</t>
    <phoneticPr fontId="3"/>
  </si>
  <si>
    <t>3階  1,420.48㎡</t>
  </si>
  <si>
    <t>その他  82.45㎡</t>
    <phoneticPr fontId="3"/>
  </si>
  <si>
    <t xml:space="preserve">        一般室6､団体室6</t>
    <rPh sb="13" eb="15">
      <t>ダンタイ</t>
    </rPh>
    <phoneticPr fontId="3"/>
  </si>
  <si>
    <t xml:space="preserve">  管理棟,プロパン庫,倉庫</t>
  </si>
  <si>
    <t>甘楽ふるさと館</t>
    <phoneticPr fontId="3"/>
  </si>
  <si>
    <t>昭63. 4. 1</t>
    <phoneticPr fontId="3"/>
  </si>
  <si>
    <t>甘楽町</t>
    <rPh sb="0" eb="1">
      <t>アマ</t>
    </rPh>
    <rPh sb="1" eb="2">
      <t>ラク</t>
    </rPh>
    <rPh sb="2" eb="3">
      <t>マチ</t>
    </rPh>
    <phoneticPr fontId="3"/>
  </si>
  <si>
    <t>60人　　　　　　　　　　　　　　　　　　　　　　　　　　　甘楽町　持ち分　23人</t>
    <rPh sb="2" eb="3">
      <t>ニン</t>
    </rPh>
    <rPh sb="30" eb="33">
      <t>カンラマチ</t>
    </rPh>
    <rPh sb="34" eb="35">
      <t>モ</t>
    </rPh>
    <rPh sb="36" eb="37">
      <t>ブン</t>
    </rPh>
    <rPh sb="40" eb="41">
      <t>ニン</t>
    </rPh>
    <phoneticPr fontId="3"/>
  </si>
  <si>
    <t xml:space="preserve"> この施設は,群馬県甘楽町と共</t>
  </si>
  <si>
    <t>1階  492.75㎡</t>
  </si>
  <si>
    <t xml:space="preserve"> 同施工で建設し､北区分建物を</t>
    <phoneticPr fontId="3"/>
  </si>
  <si>
    <t>　      宿泊室（和室10畳:5室）､ラウンジ</t>
  </si>
  <si>
    <t xml:space="preserve"> 甘楽町に無償貸付して､甘楽町</t>
    <phoneticPr fontId="3"/>
  </si>
  <si>
    <t xml:space="preserve">        浴室（男・女:ミネラル温泉）</t>
  </si>
  <si>
    <t xml:space="preserve"> の公の施設として運営している。</t>
    <phoneticPr fontId="16"/>
  </si>
  <si>
    <t xml:space="preserve">        管理人室､屋外炊事場</t>
  </si>
  <si>
    <t xml:space="preserve"> 甘楽町は､一般財団法人甘楽町</t>
    <rPh sb="6" eb="8">
      <t>イッパン</t>
    </rPh>
    <phoneticPr fontId="3"/>
  </si>
  <si>
    <t>　　 6.21㎡　</t>
    <phoneticPr fontId="16"/>
  </si>
  <si>
    <t>　　   6.21㎡　</t>
  </si>
  <si>
    <t xml:space="preserve"> 都市農村交流協会に業務委託し</t>
    <phoneticPr fontId="16"/>
  </si>
  <si>
    <t>　　　　屋外トイレ</t>
  </si>
  <si>
    <t xml:space="preserve"> 運営している。</t>
    <phoneticPr fontId="16"/>
  </si>
  <si>
    <t>2階  280.13㎡</t>
  </si>
  <si>
    <t>群馬県甘楽郡</t>
    <phoneticPr fontId="3"/>
  </si>
  <si>
    <t xml:space="preserve">        宿泊室（和室10畳:5室）､ラウンジ</t>
  </si>
  <si>
    <t xml:space="preserve"> （参考）</t>
  </si>
  <si>
    <t>甘楽町大字小幡</t>
    <rPh sb="5" eb="7">
      <t>オバタ</t>
    </rPh>
    <phoneticPr fontId="3"/>
  </si>
  <si>
    <t>※ 宿泊棟のうち浴室168.00㎡は甘楽町持分</t>
    <rPh sb="2" eb="5">
      <t>シュクハクトウ</t>
    </rPh>
    <rPh sb="8" eb="10">
      <t>ヨクシツ</t>
    </rPh>
    <rPh sb="18" eb="21">
      <t>カンラマチ</t>
    </rPh>
    <rPh sb="21" eb="23">
      <t>モチブン</t>
    </rPh>
    <phoneticPr fontId="16"/>
  </si>
  <si>
    <t>建物:甘楽町持分</t>
    <phoneticPr fontId="3"/>
  </si>
  <si>
    <t>2014-1</t>
    <phoneticPr fontId="3"/>
  </si>
  <si>
    <t xml:space="preserve"> 昭62</t>
    <phoneticPr fontId="3"/>
  </si>
  <si>
    <t xml:space="preserve">  甘楽町農業体験実習施設</t>
    <rPh sb="2" eb="4">
      <t>カンラ</t>
    </rPh>
    <rPh sb="4" eb="5">
      <t>マチ</t>
    </rPh>
    <rPh sb="5" eb="7">
      <t>ノウギョウ</t>
    </rPh>
    <rPh sb="7" eb="9">
      <t>タイケン</t>
    </rPh>
    <rPh sb="9" eb="11">
      <t>ジッシュウ</t>
    </rPh>
    <rPh sb="11" eb="13">
      <t>シセツ</t>
    </rPh>
    <phoneticPr fontId="3"/>
  </si>
  <si>
    <t>建物:甘楽町持分</t>
  </si>
  <si>
    <t>　　　体験実習棟　  558.65㎡</t>
    <rPh sb="3" eb="5">
      <t>タイケン</t>
    </rPh>
    <rPh sb="5" eb="7">
      <t>ジッシュウ</t>
    </rPh>
    <rPh sb="7" eb="8">
      <t>トウ</t>
    </rPh>
    <phoneticPr fontId="3"/>
  </si>
  <si>
    <t>地階 66.12㎡（宿泊棟）</t>
    <phoneticPr fontId="16"/>
  </si>
  <si>
    <t>地階 　66.12㎡（宿泊棟）</t>
  </si>
  <si>
    <t xml:space="preserve">  甘楽町総合交流ターミナル施設</t>
    <rPh sb="2" eb="4">
      <t>カンラ</t>
    </rPh>
    <rPh sb="4" eb="5">
      <t>マチ</t>
    </rPh>
    <rPh sb="5" eb="7">
      <t>ソウゴウ</t>
    </rPh>
    <rPh sb="7" eb="9">
      <t>コウリュウ</t>
    </rPh>
    <rPh sb="14" eb="16">
      <t>シセツ</t>
    </rPh>
    <phoneticPr fontId="3"/>
  </si>
  <si>
    <t>1階  960.42㎡（宿泊棟、体験実習棟）</t>
    <phoneticPr fontId="16"/>
  </si>
  <si>
    <t>１階　960.42㎡（宿泊棟、体験実習棟）</t>
  </si>
  <si>
    <t>　　　宿泊研修棟　 430.80㎡</t>
    <rPh sb="3" eb="5">
      <t>シュクハク</t>
    </rPh>
    <rPh sb="5" eb="7">
      <t>ケンシュウ</t>
    </rPh>
    <rPh sb="7" eb="8">
      <t>トウ</t>
    </rPh>
    <phoneticPr fontId="3"/>
  </si>
  <si>
    <t>　 　   宿泊室（ﾄﾘﾌﾟﾙﾍﾞｯﾄﾞ：3室）、風除室、研修棟（もみじの間）</t>
    <phoneticPr fontId="16"/>
  </si>
  <si>
    <t>宿泊室（和室６畳：３室）、風除室、研修棟（もみじの間）</t>
  </si>
  <si>
    <t xml:space="preserve">  甘楽町研修施設</t>
    <rPh sb="2" eb="4">
      <t>カンラ</t>
    </rPh>
    <rPh sb="4" eb="5">
      <t>マチ</t>
    </rPh>
    <rPh sb="5" eb="7">
      <t>ケンシュウ</t>
    </rPh>
    <rPh sb="7" eb="9">
      <t>シセツ</t>
    </rPh>
    <phoneticPr fontId="3"/>
  </si>
  <si>
    <t>　 　   多目的研修室：2室、食堂、厨房、玄関ホール、事務室</t>
    <phoneticPr fontId="16"/>
  </si>
  <si>
    <t>　 　多目的研修室：２室、食堂、厨房、玄関ホール、事務室</t>
  </si>
  <si>
    <t>　　　　　研修棟 　251.61㎡</t>
    <rPh sb="5" eb="7">
      <t>ケンシュウ</t>
    </rPh>
    <rPh sb="7" eb="8">
      <t>トウ</t>
    </rPh>
    <phoneticPr fontId="3"/>
  </si>
  <si>
    <t>2階　174.12㎡（宿泊棟）</t>
    <phoneticPr fontId="16"/>
  </si>
  <si>
    <t>２階　174.12㎡（宿泊棟）</t>
  </si>
  <si>
    <t>　　    宿泊室（和室10畳：2室、ﾂｲﾝ：1室、ｼﾝｸﾞﾙ：2室）</t>
    <phoneticPr fontId="16"/>
  </si>
  <si>
    <t>　　 宿泊室（和室１０畳：２室、ﾂｲﾝ：１室、ｼﾝｸﾞﾙ：２室）</t>
  </si>
  <si>
    <t>総計延床面積　1979.75㎡</t>
    <rPh sb="0" eb="2">
      <t>ソウケイ</t>
    </rPh>
    <rPh sb="2" eb="4">
      <t>ノベユカ</t>
    </rPh>
    <rPh sb="4" eb="6">
      <t>メンセキ</t>
    </rPh>
    <phoneticPr fontId="3"/>
  </si>
  <si>
    <t>183人</t>
    <rPh sb="3" eb="4">
      <t>ニン</t>
    </rPh>
    <phoneticPr fontId="3"/>
  </si>
  <si>
    <t>※　那須高原学園は校外施設を再掲</t>
    <phoneticPr fontId="3"/>
  </si>
  <si>
    <t xml:space="preserve"> 地域振興課、生涯学習・学校地域連携課</t>
    <rPh sb="1" eb="3">
      <t>チイキ</t>
    </rPh>
    <rPh sb="3" eb="5">
      <t>シンコウ</t>
    </rPh>
    <rPh sb="5" eb="6">
      <t>カ</t>
    </rPh>
    <rPh sb="7" eb="9">
      <t>ショウガイ</t>
    </rPh>
    <rPh sb="9" eb="11">
      <t>ガクシュウ</t>
    </rPh>
    <rPh sb="12" eb="14">
      <t>ガッコウ</t>
    </rPh>
    <rPh sb="14" eb="16">
      <t>チイキ</t>
    </rPh>
    <rPh sb="16" eb="18">
      <t>レンケイ</t>
    </rPh>
    <rPh sb="18" eb="19">
      <t>カ</t>
    </rPh>
    <phoneticPr fontId="3"/>
  </si>
  <si>
    <t>② 区民保養所等利用状況</t>
    <rPh sb="2" eb="4">
      <t>クミン</t>
    </rPh>
    <rPh sb="4" eb="7">
      <t>ホヨウジョ</t>
    </rPh>
    <rPh sb="7" eb="8">
      <t>トウ</t>
    </rPh>
    <rPh sb="8" eb="10">
      <t>リヨウ</t>
    </rPh>
    <rPh sb="10" eb="12">
      <t>ジョウキョウ</t>
    </rPh>
    <phoneticPr fontId="16"/>
  </si>
  <si>
    <t>※ 一般室利用と団体室利用の計</t>
    <rPh sb="2" eb="4">
      <t>イッパン</t>
    </rPh>
    <rPh sb="4" eb="5">
      <t>シツ</t>
    </rPh>
    <rPh sb="5" eb="7">
      <t>リヨウ</t>
    </rPh>
    <rPh sb="8" eb="10">
      <t>ダンタイ</t>
    </rPh>
    <rPh sb="10" eb="11">
      <t>シツ</t>
    </rPh>
    <rPh sb="11" eb="13">
      <t>リヨウ</t>
    </rPh>
    <rPh sb="14" eb="15">
      <t>ケイ</t>
    </rPh>
    <phoneticPr fontId="3"/>
  </si>
  <si>
    <t>ア．しらかば荘</t>
    <rPh sb="6" eb="7">
      <t>ソウ</t>
    </rPh>
    <phoneticPr fontId="3"/>
  </si>
  <si>
    <t>イ．甘楽ふるさと館</t>
    <phoneticPr fontId="3"/>
  </si>
  <si>
    <t>　　　　　　　　　　　　　　　　年度
区分</t>
    <rPh sb="16" eb="18">
      <t>ネンド</t>
    </rPh>
    <rPh sb="19" eb="21">
      <t>クブン</t>
    </rPh>
    <phoneticPr fontId="16"/>
  </si>
  <si>
    <t>令２</t>
    <rPh sb="0" eb="1">
      <t>レイ</t>
    </rPh>
    <phoneticPr fontId="16"/>
  </si>
  <si>
    <t>３</t>
    <phoneticPr fontId="16"/>
  </si>
  <si>
    <t>４</t>
    <phoneticPr fontId="16"/>
  </si>
  <si>
    <t>５</t>
    <phoneticPr fontId="3"/>
  </si>
  <si>
    <t>６</t>
    <phoneticPr fontId="3"/>
  </si>
  <si>
    <t>　　　  　　　      年度　　　　　　
区分</t>
    <rPh sb="14" eb="16">
      <t>ネンド</t>
    </rPh>
    <rPh sb="23" eb="24">
      <t>ク</t>
    </rPh>
    <rPh sb="24" eb="25">
      <t>ブン</t>
    </rPh>
    <phoneticPr fontId="16"/>
  </si>
  <si>
    <t>宿泊</t>
    <rPh sb="0" eb="2">
      <t>シュクハク</t>
    </rPh>
    <phoneticPr fontId="3"/>
  </si>
  <si>
    <t>大人（人）</t>
    <rPh sb="0" eb="2">
      <t>オトナ</t>
    </rPh>
    <rPh sb="3" eb="4">
      <t>ニン</t>
    </rPh>
    <phoneticPr fontId="3"/>
  </si>
  <si>
    <t>子供（人）</t>
    <rPh sb="0" eb="2">
      <t>コドモ</t>
    </rPh>
    <rPh sb="3" eb="4">
      <t>ニン</t>
    </rPh>
    <phoneticPr fontId="3"/>
  </si>
  <si>
    <t>　計　（人）</t>
    <rPh sb="1" eb="2">
      <t>ケイ</t>
    </rPh>
    <rPh sb="4" eb="5">
      <t>ニン</t>
    </rPh>
    <phoneticPr fontId="3"/>
  </si>
  <si>
    <t>休憩</t>
    <rPh sb="0" eb="2">
      <t>キュウケイ</t>
    </rPh>
    <phoneticPr fontId="3"/>
  </si>
  <si>
    <t>定員数（人）</t>
    <rPh sb="0" eb="3">
      <t>テイインスウ</t>
    </rPh>
    <rPh sb="4" eb="5">
      <t>ニン</t>
    </rPh>
    <phoneticPr fontId="3"/>
  </si>
  <si>
    <t>定員利用率（％）</t>
    <rPh sb="0" eb="2">
      <t>テイイン</t>
    </rPh>
    <rPh sb="2" eb="4">
      <t>リヨウ</t>
    </rPh>
    <rPh sb="4" eb="5">
      <t>リツ</t>
    </rPh>
    <phoneticPr fontId="3"/>
  </si>
  <si>
    <t>延室数（室）</t>
    <rPh sb="0" eb="1">
      <t>ノ</t>
    </rPh>
    <rPh sb="1" eb="2">
      <t>シツ</t>
    </rPh>
    <rPh sb="2" eb="3">
      <t>スウ</t>
    </rPh>
    <rPh sb="4" eb="5">
      <t>シツ</t>
    </rPh>
    <phoneticPr fontId="3"/>
  </si>
  <si>
    <t>利用室数（室）</t>
    <rPh sb="0" eb="2">
      <t>リヨウ</t>
    </rPh>
    <rPh sb="2" eb="3">
      <t>シツ</t>
    </rPh>
    <rPh sb="3" eb="4">
      <t>スウ</t>
    </rPh>
    <rPh sb="5" eb="6">
      <t>シツ</t>
    </rPh>
    <phoneticPr fontId="3"/>
  </si>
  <si>
    <t>客室利用率（％）</t>
    <rPh sb="0" eb="2">
      <t>キャクシツ</t>
    </rPh>
    <rPh sb="2" eb="5">
      <t>リヨウリツ</t>
    </rPh>
    <phoneticPr fontId="3"/>
  </si>
  <si>
    <t>※１　宿泊及び休憩利用人数は、一般室利用と団体室利用の計</t>
    <rPh sb="3" eb="5">
      <t>シュクハク</t>
    </rPh>
    <rPh sb="5" eb="6">
      <t>オヨ</t>
    </rPh>
    <rPh sb="7" eb="9">
      <t>キュウケイ</t>
    </rPh>
    <rPh sb="9" eb="11">
      <t>リヨウ</t>
    </rPh>
    <rPh sb="11" eb="13">
      <t>ニンズ</t>
    </rPh>
    <rPh sb="15" eb="17">
      <t>イッパン</t>
    </rPh>
    <rPh sb="17" eb="18">
      <t>シツ</t>
    </rPh>
    <rPh sb="18" eb="20">
      <t>リヨウ</t>
    </rPh>
    <rPh sb="21" eb="23">
      <t>ダンタイ</t>
    </rPh>
    <rPh sb="23" eb="24">
      <t>シツ</t>
    </rPh>
    <rPh sb="24" eb="26">
      <t>リヨウ</t>
    </rPh>
    <rPh sb="27" eb="28">
      <t>ケイ</t>
    </rPh>
    <phoneticPr fontId="3"/>
  </si>
  <si>
    <t>生涯学習・学校地域連携課</t>
    <phoneticPr fontId="3"/>
  </si>
  <si>
    <t>※１ (　)は、利用者のうち北区在住及び在勤等</t>
    <rPh sb="8" eb="11">
      <t>リヨウシャ</t>
    </rPh>
    <rPh sb="14" eb="16">
      <t>キタク</t>
    </rPh>
    <rPh sb="16" eb="18">
      <t>ザイジュウ</t>
    </rPh>
    <rPh sb="18" eb="19">
      <t>オヨ</t>
    </rPh>
    <rPh sb="20" eb="22">
      <t>ザイキン</t>
    </rPh>
    <rPh sb="22" eb="23">
      <t>トウ</t>
    </rPh>
    <phoneticPr fontId="3"/>
  </si>
  <si>
    <t>　　地域振興課</t>
    <rPh sb="2" eb="4">
      <t>チイキ</t>
    </rPh>
    <rPh sb="4" eb="7">
      <t>シンコウカ</t>
    </rPh>
    <phoneticPr fontId="16"/>
  </si>
  <si>
    <t>※２　定員数及び客室利用率は、一般室利用のみの数値</t>
    <rPh sb="3" eb="5">
      <t>テイイン</t>
    </rPh>
    <rPh sb="5" eb="6">
      <t>スウ</t>
    </rPh>
    <rPh sb="6" eb="7">
      <t>オヨ</t>
    </rPh>
    <rPh sb="8" eb="10">
      <t>キャクシツ</t>
    </rPh>
    <rPh sb="10" eb="13">
      <t>リヨウリツ</t>
    </rPh>
    <rPh sb="15" eb="17">
      <t>イッパン</t>
    </rPh>
    <rPh sb="17" eb="18">
      <t>シツ</t>
    </rPh>
    <rPh sb="18" eb="20">
      <t>リヨウ</t>
    </rPh>
    <rPh sb="23" eb="25">
      <t>スウチ</t>
    </rPh>
    <phoneticPr fontId="3"/>
  </si>
  <si>
    <t>※３　８教育・文化（１）学校教育⑪校外施設利用状況の再掲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</si>
</sst>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.00_ "/>
    <numFmt numFmtId="177" formatCode="#,##0.00;[Red]#,##0.00"/>
    <numFmt numFmtId="178" formatCode="#,##0;[Red]#,##0"/>
    <numFmt numFmtId="179" formatCode="#,##0_ "/>
    <numFmt numFmtId="180" formatCode="0.00;[Red]0.00"/>
    <numFmt numFmtId="181" formatCode="0.00_ "/>
    <numFmt numFmtId="182" formatCode="&quot;●&quot;0.00"/>
    <numFmt numFmtId="183" formatCode="0.00_);[Red]\(0.00\)"/>
    <numFmt numFmtId="184" formatCode="0.00_);\(0.00\)"/>
    <numFmt numFmtId="185" formatCode="&quot;○ &quot;0.00"/>
    <numFmt numFmtId="186" formatCode="0;[Red]0"/>
    <numFmt numFmtId="187" formatCode="#,##0.00_);\(#,##0.00\)"/>
    <numFmt numFmtId="188" formatCode="&quot;○ &quot;0,000.00"/>
    <numFmt numFmtId="189" formatCode="&quot;● &quot;0.00"/>
    <numFmt numFmtId="190" formatCode="#,###\-"/>
    <numFmt numFmtId="191" formatCode="#,##0.00_);[Red]\(#,##0.00\)"/>
    <numFmt numFmtId="192" formatCode="#,##0.00;&quot;▲ &quot;#,##0.00"/>
    <numFmt numFmtId="193" formatCode="#,##0_);[Red]\(#,##0\)"/>
    <numFmt numFmtId="194" formatCode="0.0;[Red]0.0"/>
    <numFmt numFmtId="195" formatCode="\(#,##0\)"/>
  </numFmts>
  <fonts count="2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trike/>
      <sz val="10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trike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2" fillId="0" borderId="0"/>
  </cellStyleXfs>
  <cellXfs count="144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0" fillId="0" borderId="9" xfId="0" applyBorder="1" applyAlignment="1">
      <alignment vertical="center"/>
    </xf>
    <xf numFmtId="38" fontId="0" fillId="0" borderId="10" xfId="1" applyFont="1" applyBorder="1" applyAlignment="1">
      <alignment horizontal="right" vertical="center" wrapTex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38" fontId="0" fillId="0" borderId="12" xfId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distributed" vertical="center" wrapText="1" indent="1"/>
    </xf>
    <xf numFmtId="176" fontId="0" fillId="0" borderId="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right"/>
    </xf>
    <xf numFmtId="0" fontId="0" fillId="0" borderId="15" xfId="0" applyBorder="1" applyAlignment="1">
      <alignment horizontal="center" vertical="center" wrapText="1"/>
    </xf>
    <xf numFmtId="177" fontId="0" fillId="0" borderId="15" xfId="0" applyNumberForma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0" fillId="0" borderId="19" xfId="0" applyNumberForma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0" fillId="0" borderId="46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8" fontId="0" fillId="0" borderId="32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78" fontId="0" fillId="0" borderId="33" xfId="0" applyNumberFormat="1" applyBorder="1" applyAlignment="1">
      <alignment horizontal="right" vertical="center"/>
    </xf>
    <xf numFmtId="178" fontId="0" fillId="0" borderId="50" xfId="0" applyNumberFormat="1" applyBorder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78" fontId="0" fillId="0" borderId="52" xfId="0" applyNumberFormat="1" applyBorder="1" applyAlignment="1">
      <alignment horizontal="right" vertical="center"/>
    </xf>
    <xf numFmtId="178" fontId="0" fillId="0" borderId="53" xfId="0" applyNumberFormat="1" applyBorder="1" applyAlignment="1">
      <alignment horizontal="right" vertical="center"/>
    </xf>
    <xf numFmtId="178" fontId="0" fillId="0" borderId="54" xfId="0" applyNumberFormat="1" applyBorder="1" applyAlignment="1">
      <alignment horizontal="right" vertical="center"/>
    </xf>
    <xf numFmtId="178" fontId="0" fillId="0" borderId="51" xfId="0" applyNumberForma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178" fontId="0" fillId="0" borderId="52" xfId="0" applyNumberFormat="1" applyBorder="1" applyAlignment="1">
      <alignment vertical="center"/>
    </xf>
    <xf numFmtId="178" fontId="0" fillId="0" borderId="53" xfId="0" applyNumberFormat="1" applyBorder="1" applyAlignment="1">
      <alignment vertical="center"/>
    </xf>
    <xf numFmtId="178" fontId="0" fillId="0" borderId="54" xfId="0" applyNumberFormat="1" applyBorder="1" applyAlignment="1">
      <alignment vertical="center"/>
    </xf>
    <xf numFmtId="178" fontId="0" fillId="0" borderId="51" xfId="0" applyNumberFormat="1" applyBorder="1" applyAlignment="1">
      <alignment vertical="center"/>
    </xf>
    <xf numFmtId="178" fontId="10" fillId="0" borderId="52" xfId="0" applyNumberFormat="1" applyFont="1" applyBorder="1" applyAlignment="1">
      <alignment vertical="center"/>
    </xf>
    <xf numFmtId="178" fontId="10" fillId="0" borderId="53" xfId="0" applyNumberFormat="1" applyFont="1" applyBorder="1" applyAlignment="1">
      <alignment vertical="center"/>
    </xf>
    <xf numFmtId="178" fontId="10" fillId="0" borderId="54" xfId="0" applyNumberFormat="1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178" fontId="10" fillId="0" borderId="35" xfId="0" applyNumberFormat="1" applyFont="1" applyBorder="1" applyAlignment="1">
      <alignment vertical="center"/>
    </xf>
    <xf numFmtId="178" fontId="10" fillId="0" borderId="19" xfId="0" applyNumberFormat="1" applyFont="1" applyBorder="1" applyAlignment="1">
      <alignment vertical="center"/>
    </xf>
    <xf numFmtId="178" fontId="10" fillId="0" borderId="36" xfId="0" applyNumberFormat="1" applyFon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8" fontId="10" fillId="0" borderId="32" xfId="0" applyNumberFormat="1" applyFont="1" applyBorder="1" applyAlignment="1">
      <alignment vertical="center"/>
    </xf>
    <xf numFmtId="178" fontId="10" fillId="0" borderId="12" xfId="0" applyNumberFormat="1" applyFont="1" applyBorder="1" applyAlignment="1">
      <alignment vertical="center"/>
    </xf>
    <xf numFmtId="178" fontId="10" fillId="0" borderId="33" xfId="0" applyNumberFormat="1" applyFont="1" applyBorder="1" applyAlignment="1">
      <alignment vertical="center"/>
    </xf>
    <xf numFmtId="178" fontId="0" fillId="0" borderId="50" xfId="0" applyNumberForma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78" fontId="10" fillId="0" borderId="56" xfId="0" applyNumberFormat="1" applyFont="1" applyBorder="1" applyAlignment="1">
      <alignment vertical="center"/>
    </xf>
    <xf numFmtId="178" fontId="10" fillId="0" borderId="10" xfId="0" applyNumberFormat="1" applyFont="1" applyBorder="1" applyAlignment="1">
      <alignment vertical="center"/>
    </xf>
    <xf numFmtId="178" fontId="10" fillId="0" borderId="57" xfId="0" applyNumberFormat="1" applyFont="1" applyBorder="1" applyAlignment="1">
      <alignment vertical="center"/>
    </xf>
    <xf numFmtId="178" fontId="0" fillId="0" borderId="55" xfId="0" applyNumberForma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50" xfId="0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0" fillId="0" borderId="41" xfId="1" applyFont="1" applyFill="1" applyBorder="1" applyAlignment="1">
      <alignment vertical="center"/>
    </xf>
    <xf numFmtId="38" fontId="0" fillId="0" borderId="40" xfId="1" applyFont="1" applyFill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0" fontId="0" fillId="0" borderId="51" xfId="0" applyBorder="1" applyAlignment="1">
      <alignment horizontal="center" vertical="center"/>
    </xf>
    <xf numFmtId="38" fontId="0" fillId="0" borderId="53" xfId="1" applyFont="1" applyFill="1" applyBorder="1" applyAlignment="1">
      <alignment vertical="center"/>
    </xf>
    <xf numFmtId="38" fontId="0" fillId="0" borderId="54" xfId="1" applyFont="1" applyFill="1" applyBorder="1" applyAlignment="1">
      <alignment vertical="center"/>
    </xf>
    <xf numFmtId="38" fontId="0" fillId="0" borderId="52" xfId="1" applyFont="1" applyFill="1" applyBorder="1" applyAlignment="1">
      <alignment vertical="center"/>
    </xf>
    <xf numFmtId="38" fontId="0" fillId="0" borderId="51" xfId="1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178" fontId="0" fillId="0" borderId="35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3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0" fontId="0" fillId="0" borderId="55" xfId="0" applyBorder="1" applyAlignment="1">
      <alignment horizontal="center" vertical="center"/>
    </xf>
    <xf numFmtId="178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57" xfId="0" applyNumberForma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14" fillId="0" borderId="0" xfId="0" applyFont="1"/>
    <xf numFmtId="0" fontId="2" fillId="0" borderId="0" xfId="0" applyFont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9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1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shrinkToFit="1"/>
    </xf>
    <xf numFmtId="0" fontId="11" fillId="0" borderId="0" xfId="0" applyFont="1"/>
    <xf numFmtId="0" fontId="10" fillId="0" borderId="0" xfId="0" applyFont="1"/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53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left" vertical="center" wrapText="1"/>
    </xf>
    <xf numFmtId="180" fontId="10" fillId="0" borderId="15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vertical="center" shrinkToFit="1"/>
    </xf>
    <xf numFmtId="0" fontId="10" fillId="0" borderId="16" xfId="0" applyFont="1" applyBorder="1" applyAlignment="1">
      <alignment horizontal="left" vertical="center" wrapText="1"/>
    </xf>
    <xf numFmtId="177" fontId="0" fillId="0" borderId="16" xfId="0" applyNumberFormat="1" applyBorder="1" applyAlignment="1">
      <alignment horizontal="right" vertical="center"/>
    </xf>
    <xf numFmtId="0" fontId="10" fillId="0" borderId="17" xfId="0" applyFont="1" applyBorder="1" applyAlignment="1">
      <alignment horizontal="left" vertical="center"/>
    </xf>
    <xf numFmtId="0" fontId="10" fillId="0" borderId="19" xfId="0" applyFont="1" applyBorder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shrinkToFit="1"/>
    </xf>
    <xf numFmtId="0" fontId="10" fillId="0" borderId="19" xfId="0" applyFont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183" fontId="10" fillId="0" borderId="1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84" fontId="10" fillId="0" borderId="15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left" vertical="center" wrapText="1"/>
    </xf>
    <xf numFmtId="184" fontId="10" fillId="0" borderId="16" xfId="0" applyNumberFormat="1" applyFont="1" applyBorder="1" applyAlignment="1">
      <alignment horizontal="right" vertical="center" wrapText="1"/>
    </xf>
    <xf numFmtId="185" fontId="10" fillId="0" borderId="39" xfId="0" applyNumberFormat="1" applyFont="1" applyBorder="1" applyAlignment="1">
      <alignment horizontal="right" vertical="center"/>
    </xf>
    <xf numFmtId="184" fontId="10" fillId="0" borderId="39" xfId="0" applyNumberFormat="1" applyFont="1" applyBorder="1" applyAlignment="1">
      <alignment horizontal="right" vertical="center"/>
    </xf>
    <xf numFmtId="0" fontId="10" fillId="0" borderId="6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177" fontId="10" fillId="0" borderId="12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 wrapText="1"/>
    </xf>
    <xf numFmtId="0" fontId="10" fillId="0" borderId="50" xfId="0" applyFont="1" applyBorder="1" applyAlignment="1">
      <alignment vertical="center"/>
    </xf>
    <xf numFmtId="0" fontId="10" fillId="0" borderId="77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0" fontId="10" fillId="0" borderId="78" xfId="0" applyFont="1" applyBorder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0" fillId="0" borderId="4" xfId="0" applyBorder="1"/>
    <xf numFmtId="0" fontId="0" fillId="0" borderId="14" xfId="0" applyBorder="1"/>
    <xf numFmtId="0" fontId="0" fillId="0" borderId="39" xfId="0" applyBorder="1" applyAlignment="1">
      <alignment horizontal="center" vertical="center"/>
    </xf>
    <xf numFmtId="0" fontId="0" fillId="0" borderId="15" xfId="0" applyBorder="1"/>
    <xf numFmtId="0" fontId="0" fillId="0" borderId="9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9" xfId="0" applyBorder="1" applyAlignment="1">
      <alignment shrinkToFit="1"/>
    </xf>
    <xf numFmtId="0" fontId="18" fillId="0" borderId="0" xfId="0" applyFont="1"/>
    <xf numFmtId="0" fontId="0" fillId="0" borderId="3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 applyAlignment="1">
      <alignment vertical="center"/>
    </xf>
    <xf numFmtId="0" fontId="0" fillId="0" borderId="0" xfId="0" applyAlignment="1">
      <alignment horizontal="center"/>
    </xf>
    <xf numFmtId="176" fontId="0" fillId="0" borderId="15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7" xfId="0" applyFont="1" applyBorder="1"/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177" fontId="0" fillId="0" borderId="47" xfId="0" applyNumberFormat="1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/>
    <xf numFmtId="0" fontId="2" fillId="0" borderId="49" xfId="0" applyFont="1" applyBorder="1"/>
    <xf numFmtId="179" fontId="0" fillId="0" borderId="0" xfId="0" applyNumberFormat="1"/>
    <xf numFmtId="0" fontId="19" fillId="0" borderId="0" xfId="0" applyFont="1" applyAlignment="1">
      <alignment horizontal="right"/>
    </xf>
    <xf numFmtId="49" fontId="11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0" fillId="0" borderId="65" xfId="0" applyBorder="1" applyAlignment="1">
      <alignment vertical="center"/>
    </xf>
    <xf numFmtId="0" fontId="15" fillId="0" borderId="17" xfId="0" applyFont="1" applyBorder="1" applyAlignment="1">
      <alignment vertical="center"/>
    </xf>
    <xf numFmtId="0" fontId="0" fillId="0" borderId="53" xfId="0" applyBorder="1" applyAlignment="1">
      <alignment horizontal="center" vertical="center"/>
    </xf>
    <xf numFmtId="186" fontId="0" fillId="0" borderId="53" xfId="0" applyNumberFormat="1" applyBorder="1" applyAlignment="1">
      <alignment horizontal="right" vertical="center"/>
    </xf>
    <xf numFmtId="187" fontId="0" fillId="0" borderId="9" xfId="1" applyNumberFormat="1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0" fillId="0" borderId="83" xfId="0" applyBorder="1" applyAlignment="1">
      <alignment vertical="center"/>
    </xf>
    <xf numFmtId="0" fontId="15" fillId="0" borderId="1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1" fillId="0" borderId="2" xfId="0" applyFont="1" applyBorder="1" applyAlignment="1">
      <alignment vertical="center"/>
    </xf>
    <xf numFmtId="187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0" fillId="0" borderId="17" xfId="0" applyBorder="1" applyAlignment="1">
      <alignment vertical="center"/>
    </xf>
    <xf numFmtId="187" fontId="0" fillId="0" borderId="15" xfId="0" applyNumberForma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18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187" fontId="0" fillId="0" borderId="4" xfId="0" applyNumberForma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78" fontId="0" fillId="0" borderId="4" xfId="1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86" fontId="0" fillId="0" borderId="10" xfId="0" applyNumberFormat="1" applyBorder="1" applyAlignment="1">
      <alignment horizontal="right" vertical="center" wrapText="1"/>
    </xf>
    <xf numFmtId="0" fontId="0" fillId="0" borderId="84" xfId="0" applyBorder="1" applyAlignment="1">
      <alignment vertical="center"/>
    </xf>
    <xf numFmtId="0" fontId="0" fillId="0" borderId="48" xfId="0" applyBorder="1" applyAlignment="1">
      <alignment vertical="center"/>
    </xf>
    <xf numFmtId="187" fontId="0" fillId="0" borderId="48" xfId="0" applyNumberFormat="1" applyBorder="1" applyAlignment="1">
      <alignment vertical="center"/>
    </xf>
    <xf numFmtId="187" fontId="0" fillId="0" borderId="48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2" xfId="0" applyBorder="1" applyAlignment="1">
      <alignment vertical="center"/>
    </xf>
    <xf numFmtId="187" fontId="0" fillId="0" borderId="0" xfId="0" applyNumberFormat="1" applyAlignment="1">
      <alignment vertical="center"/>
    </xf>
    <xf numFmtId="18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38" fontId="0" fillId="0" borderId="21" xfId="1" applyFont="1" applyBorder="1" applyAlignment="1">
      <alignment shrinkToFit="1"/>
    </xf>
    <xf numFmtId="38" fontId="0" fillId="0" borderId="4" xfId="1" applyFont="1" applyBorder="1" applyAlignment="1">
      <alignment shrinkToFit="1"/>
    </xf>
    <xf numFmtId="38" fontId="0" fillId="0" borderId="3" xfId="1" applyFont="1" applyBorder="1" applyAlignment="1">
      <alignment shrinkToFit="1"/>
    </xf>
    <xf numFmtId="190" fontId="0" fillId="0" borderId="4" xfId="1" applyNumberFormat="1" applyFont="1" applyBorder="1" applyAlignment="1">
      <alignment shrinkToFit="1"/>
    </xf>
    <xf numFmtId="38" fontId="0" fillId="0" borderId="15" xfId="1" applyFont="1" applyBorder="1" applyAlignment="1">
      <alignment shrinkToFit="1"/>
    </xf>
    <xf numFmtId="38" fontId="0" fillId="0" borderId="38" xfId="1" applyFont="1" applyBorder="1" applyAlignment="1">
      <alignment shrinkToFit="1"/>
    </xf>
    <xf numFmtId="38" fontId="0" fillId="0" borderId="9" xfId="1" applyFont="1" applyBorder="1" applyAlignment="1">
      <alignment shrinkToFit="1"/>
    </xf>
    <xf numFmtId="38" fontId="0" fillId="0" borderId="31" xfId="1" applyFont="1" applyBorder="1" applyAlignment="1">
      <alignment shrinkToFit="1"/>
    </xf>
    <xf numFmtId="38" fontId="0" fillId="0" borderId="16" xfId="1" applyFont="1" applyBorder="1" applyAlignment="1">
      <alignment shrinkToFit="1"/>
    </xf>
    <xf numFmtId="38" fontId="0" fillId="0" borderId="41" xfId="1" applyFont="1" applyBorder="1" applyAlignment="1">
      <alignment shrinkToFit="1"/>
    </xf>
    <xf numFmtId="38" fontId="0" fillId="0" borderId="40" xfId="1" applyFont="1" applyBorder="1" applyAlignment="1">
      <alignment shrinkToFit="1"/>
    </xf>
    <xf numFmtId="190" fontId="0" fillId="0" borderId="16" xfId="1" applyNumberFormat="1" applyFont="1" applyBorder="1" applyAlignment="1">
      <alignment shrinkToFit="1"/>
    </xf>
    <xf numFmtId="38" fontId="0" fillId="0" borderId="28" xfId="1" applyFont="1" applyBorder="1" applyAlignment="1">
      <alignment horizontal="right" shrinkToFit="1"/>
    </xf>
    <xf numFmtId="38" fontId="0" fillId="0" borderId="19" xfId="1" applyFont="1" applyBorder="1" applyAlignment="1">
      <alignment horizontal="right" shrinkToFit="1"/>
    </xf>
    <xf numFmtId="38" fontId="0" fillId="0" borderId="37" xfId="1" applyFont="1" applyBorder="1" applyAlignment="1">
      <alignment horizontal="right" shrinkToFit="1"/>
    </xf>
    <xf numFmtId="190" fontId="0" fillId="0" borderId="19" xfId="1" applyNumberFormat="1" applyFont="1" applyBorder="1" applyAlignment="1">
      <alignment shrinkToFit="1"/>
    </xf>
    <xf numFmtId="38" fontId="0" fillId="0" borderId="19" xfId="1" applyFont="1" applyBorder="1" applyAlignment="1">
      <alignment shrinkToFit="1"/>
    </xf>
    <xf numFmtId="38" fontId="0" fillId="0" borderId="35" xfId="1" applyFont="1" applyBorder="1" applyAlignment="1">
      <alignment shrinkToFit="1"/>
    </xf>
    <xf numFmtId="38" fontId="0" fillId="0" borderId="18" xfId="1" applyFont="1" applyBorder="1" applyAlignment="1">
      <alignment shrinkToFit="1"/>
    </xf>
    <xf numFmtId="38" fontId="0" fillId="0" borderId="42" xfId="1" applyFont="1" applyBorder="1" applyAlignment="1">
      <alignment shrinkToFit="1"/>
    </xf>
    <xf numFmtId="38" fontId="0" fillId="0" borderId="17" xfId="1" applyFont="1" applyBorder="1" applyAlignment="1">
      <alignment shrinkToFit="1"/>
    </xf>
    <xf numFmtId="38" fontId="0" fillId="0" borderId="16" xfId="1" applyFont="1" applyFill="1" applyBorder="1" applyAlignment="1">
      <alignment shrinkToFit="1"/>
    </xf>
    <xf numFmtId="190" fontId="0" fillId="0" borderId="19" xfId="1" applyNumberFormat="1" applyFont="1" applyFill="1" applyBorder="1" applyAlignment="1">
      <alignment shrinkToFit="1"/>
    </xf>
    <xf numFmtId="190" fontId="0" fillId="0" borderId="16" xfId="1" applyNumberFormat="1" applyFont="1" applyFill="1" applyBorder="1" applyAlignment="1">
      <alignment shrinkToFit="1"/>
    </xf>
    <xf numFmtId="38" fontId="0" fillId="0" borderId="19" xfId="1" applyFont="1" applyFill="1" applyBorder="1" applyAlignment="1">
      <alignment shrinkToFit="1"/>
    </xf>
    <xf numFmtId="38" fontId="0" fillId="0" borderId="29" xfId="1" applyFont="1" applyBorder="1" applyAlignment="1">
      <alignment shrinkToFit="1"/>
    </xf>
    <xf numFmtId="38" fontId="0" fillId="0" borderId="39" xfId="1" applyFont="1" applyBorder="1" applyAlignment="1">
      <alignment shrinkToFit="1"/>
    </xf>
    <xf numFmtId="38" fontId="0" fillId="0" borderId="28" xfId="1" applyFont="1" applyBorder="1" applyAlignment="1">
      <alignment shrinkToFit="1"/>
    </xf>
    <xf numFmtId="38" fontId="0" fillId="0" borderId="37" xfId="1" applyFont="1" applyBorder="1" applyAlignment="1">
      <alignment shrinkToFit="1"/>
    </xf>
    <xf numFmtId="38" fontId="0" fillId="0" borderId="31" xfId="1" applyFont="1" applyBorder="1" applyAlignment="1">
      <alignment horizontal="right" shrinkToFit="1"/>
    </xf>
    <xf numFmtId="38" fontId="0" fillId="0" borderId="16" xfId="1" applyFont="1" applyBorder="1" applyAlignment="1">
      <alignment horizontal="right" shrinkToFit="1"/>
    </xf>
    <xf numFmtId="38" fontId="0" fillId="0" borderId="42" xfId="1" applyFont="1" applyBorder="1" applyAlignment="1">
      <alignment horizontal="right" shrinkToFit="1"/>
    </xf>
    <xf numFmtId="38" fontId="0" fillId="0" borderId="89" xfId="1" applyFont="1" applyBorder="1" applyAlignment="1">
      <alignment horizontal="right" shrinkToFit="1"/>
    </xf>
    <xf numFmtId="38" fontId="0" fillId="0" borderId="29" xfId="1" applyFont="1" applyFill="1" applyBorder="1" applyAlignment="1">
      <alignment shrinkToFit="1"/>
    </xf>
    <xf numFmtId="38" fontId="0" fillId="0" borderId="15" xfId="1" applyFont="1" applyFill="1" applyBorder="1" applyAlignment="1">
      <alignment shrinkToFit="1"/>
    </xf>
    <xf numFmtId="38" fontId="0" fillId="0" borderId="39" xfId="1" applyFont="1" applyFill="1" applyBorder="1" applyAlignment="1">
      <alignment shrinkToFit="1"/>
    </xf>
    <xf numFmtId="38" fontId="0" fillId="0" borderId="38" xfId="1" applyFont="1" applyFill="1" applyBorder="1" applyAlignment="1">
      <alignment shrinkToFit="1"/>
    </xf>
    <xf numFmtId="38" fontId="0" fillId="0" borderId="9" xfId="1" applyFont="1" applyFill="1" applyBorder="1" applyAlignment="1">
      <alignment shrinkToFit="1"/>
    </xf>
    <xf numFmtId="38" fontId="0" fillId="0" borderId="4" xfId="1" applyFont="1" applyBorder="1" applyAlignment="1">
      <alignment horizontal="center" shrinkToFit="1"/>
    </xf>
    <xf numFmtId="38" fontId="0" fillId="0" borderId="14" xfId="1" applyFont="1" applyBorder="1" applyAlignment="1">
      <alignment horizontal="center" shrinkToFit="1"/>
    </xf>
    <xf numFmtId="38" fontId="0" fillId="0" borderId="13" xfId="1" applyFont="1" applyBorder="1" applyAlignment="1">
      <alignment shrinkToFit="1"/>
    </xf>
    <xf numFmtId="38" fontId="0" fillId="0" borderId="1" xfId="1" applyFont="1" applyBorder="1" applyAlignment="1">
      <alignment shrinkToFit="1"/>
    </xf>
    <xf numFmtId="38" fontId="0" fillId="0" borderId="11" xfId="1" applyFont="1" applyBorder="1" applyAlignment="1">
      <alignment shrinkToFit="1"/>
    </xf>
    <xf numFmtId="38" fontId="0" fillId="0" borderId="0" xfId="1" applyFont="1" applyBorder="1" applyAlignment="1">
      <alignment shrinkToFit="1"/>
    </xf>
    <xf numFmtId="0" fontId="0" fillId="0" borderId="2" xfId="0" applyBorder="1" applyAlignment="1">
      <alignment horizontal="right"/>
    </xf>
    <xf numFmtId="38" fontId="0" fillId="0" borderId="28" xfId="1" applyFont="1" applyFill="1" applyBorder="1" applyAlignment="1">
      <alignment horizontal="right" shrinkToFit="1"/>
    </xf>
    <xf numFmtId="38" fontId="0" fillId="0" borderId="19" xfId="1" applyFont="1" applyFill="1" applyBorder="1" applyAlignment="1">
      <alignment horizontal="right" shrinkToFit="1"/>
    </xf>
    <xf numFmtId="38" fontId="0" fillId="0" borderId="37" xfId="1" applyFont="1" applyFill="1" applyBorder="1" applyAlignment="1">
      <alignment horizontal="right" shrinkToFit="1"/>
    </xf>
    <xf numFmtId="38" fontId="0" fillId="0" borderId="31" xfId="1" applyFont="1" applyFill="1" applyBorder="1" applyAlignment="1">
      <alignment shrinkToFit="1"/>
    </xf>
    <xf numFmtId="38" fontId="0" fillId="0" borderId="42" xfId="1" applyFont="1" applyFill="1" applyBorder="1" applyAlignment="1">
      <alignment shrinkToFit="1"/>
    </xf>
    <xf numFmtId="38" fontId="0" fillId="0" borderId="21" xfId="1" applyFont="1" applyFill="1" applyBorder="1" applyAlignment="1">
      <alignment shrinkToFit="1"/>
    </xf>
    <xf numFmtId="38" fontId="0" fillId="0" borderId="4" xfId="1" applyFont="1" applyFill="1" applyBorder="1" applyAlignment="1">
      <alignment shrinkToFit="1"/>
    </xf>
    <xf numFmtId="38" fontId="0" fillId="0" borderId="3" xfId="1" applyFont="1" applyFill="1" applyBorder="1" applyAlignment="1">
      <alignment shrinkToFit="1"/>
    </xf>
    <xf numFmtId="190" fontId="0" fillId="0" borderId="4" xfId="1" applyNumberFormat="1" applyFont="1" applyFill="1" applyBorder="1" applyAlignment="1">
      <alignment shrinkToFit="1"/>
    </xf>
    <xf numFmtId="38" fontId="0" fillId="0" borderId="41" xfId="1" applyFont="1" applyFill="1" applyBorder="1" applyAlignment="1">
      <alignment shrinkToFit="1"/>
    </xf>
    <xf numFmtId="38" fontId="0" fillId="0" borderId="40" xfId="1" applyFont="1" applyFill="1" applyBorder="1" applyAlignment="1">
      <alignment shrinkToFit="1"/>
    </xf>
    <xf numFmtId="38" fontId="0" fillId="0" borderId="28" xfId="1" applyFont="1" applyFill="1" applyBorder="1" applyAlignment="1">
      <alignment shrinkToFit="1"/>
    </xf>
    <xf numFmtId="38" fontId="0" fillId="0" borderId="37" xfId="1" applyFont="1" applyFill="1" applyBorder="1" applyAlignment="1">
      <alignment shrinkToFit="1"/>
    </xf>
    <xf numFmtId="38" fontId="0" fillId="0" borderId="16" xfId="1" applyFont="1" applyFill="1" applyBorder="1" applyAlignment="1">
      <alignment horizontal="right" shrinkToFit="1"/>
    </xf>
    <xf numFmtId="38" fontId="0" fillId="0" borderId="42" xfId="1" applyFont="1" applyFill="1" applyBorder="1" applyAlignment="1">
      <alignment horizontal="right" shrinkToFit="1"/>
    </xf>
    <xf numFmtId="0" fontId="4" fillId="0" borderId="0" xfId="3" applyFont="1">
      <alignment vertical="center"/>
    </xf>
    <xf numFmtId="0" fontId="7" fillId="0" borderId="0" xfId="3">
      <alignment vertical="center"/>
    </xf>
    <xf numFmtId="0" fontId="7" fillId="0" borderId="0" xfId="3" applyAlignment="1">
      <alignment horizontal="right" vertical="center"/>
    </xf>
    <xf numFmtId="49" fontId="7" fillId="0" borderId="1" xfId="3" applyNumberFormat="1" applyBorder="1" applyAlignment="1">
      <alignment horizontal="center" vertical="center"/>
    </xf>
    <xf numFmtId="49" fontId="7" fillId="0" borderId="6" xfId="3" applyNumberFormat="1" applyBorder="1" applyAlignment="1">
      <alignment horizontal="center" vertical="center"/>
    </xf>
    <xf numFmtId="49" fontId="7" fillId="0" borderId="8" xfId="3" applyNumberFormat="1" applyBorder="1" applyAlignment="1">
      <alignment horizontal="center" vertical="center"/>
    </xf>
    <xf numFmtId="49" fontId="7" fillId="0" borderId="10" xfId="3" applyNumberFormat="1" applyBorder="1" applyAlignment="1">
      <alignment horizontal="center" vertical="center"/>
    </xf>
    <xf numFmtId="49" fontId="7" fillId="0" borderId="55" xfId="3" applyNumberFormat="1" applyBorder="1" applyAlignment="1">
      <alignment horizontal="center" vertical="center"/>
    </xf>
    <xf numFmtId="0" fontId="7" fillId="0" borderId="80" xfId="3" applyBorder="1" applyAlignment="1">
      <alignment horizontal="center" vertical="center"/>
    </xf>
    <xf numFmtId="178" fontId="7" fillId="0" borderId="47" xfId="3" applyNumberFormat="1" applyBorder="1">
      <alignment vertical="center"/>
    </xf>
    <xf numFmtId="178" fontId="7" fillId="0" borderId="46" xfId="3" applyNumberFormat="1" applyBorder="1">
      <alignment vertical="center"/>
    </xf>
    <xf numFmtId="178" fontId="7" fillId="0" borderId="81" xfId="3" applyNumberFormat="1" applyBorder="1">
      <alignment vertical="center"/>
    </xf>
    <xf numFmtId="178" fontId="7" fillId="0" borderId="49" xfId="3" applyNumberFormat="1" applyBorder="1">
      <alignment vertical="center"/>
    </xf>
    <xf numFmtId="0" fontId="7" fillId="0" borderId="0" xfId="3" applyAlignment="1">
      <alignment horizontal="left" vertical="center"/>
    </xf>
    <xf numFmtId="0" fontId="7" fillId="0" borderId="0" xfId="3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49" fontId="24" fillId="0" borderId="0" xfId="0" applyNumberFormat="1" applyFont="1"/>
    <xf numFmtId="0" fontId="0" fillId="0" borderId="82" xfId="0" applyBorder="1" applyAlignment="1">
      <alignment horizontal="center" vertical="center"/>
    </xf>
    <xf numFmtId="0" fontId="0" fillId="0" borderId="80" xfId="0" applyBorder="1" applyAlignment="1">
      <alignment horizontal="center" vertical="center" textRotation="255" wrapText="1"/>
    </xf>
    <xf numFmtId="0" fontId="0" fillId="0" borderId="23" xfId="0" applyBorder="1" applyAlignment="1">
      <alignment horizontal="left" vertical="center" wrapText="1"/>
    </xf>
    <xf numFmtId="3" fontId="0" fillId="0" borderId="82" xfId="0" applyNumberFormat="1" applyBorder="1" applyAlignment="1">
      <alignment vertical="center"/>
    </xf>
    <xf numFmtId="0" fontId="0" fillId="0" borderId="67" xfId="0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0" fillId="0" borderId="89" xfId="0" applyNumberFormat="1" applyBorder="1" applyAlignment="1">
      <alignment vertical="center"/>
    </xf>
    <xf numFmtId="0" fontId="0" fillId="0" borderId="70" xfId="0" applyBorder="1" applyAlignment="1">
      <alignment vertical="center"/>
    </xf>
    <xf numFmtId="3" fontId="0" fillId="0" borderId="70" xfId="0" applyNumberFormat="1" applyBorder="1" applyAlignment="1">
      <alignment vertical="center"/>
    </xf>
    <xf numFmtId="3" fontId="0" fillId="0" borderId="87" xfId="0" applyNumberFormat="1" applyBorder="1" applyAlignment="1">
      <alignment vertical="center"/>
    </xf>
    <xf numFmtId="0" fontId="0" fillId="0" borderId="68" xfId="0" applyBorder="1" applyAlignment="1">
      <alignment vertical="center"/>
    </xf>
    <xf numFmtId="3" fontId="0" fillId="0" borderId="68" xfId="0" applyNumberFormat="1" applyBorder="1" applyAlignment="1">
      <alignment vertical="center"/>
    </xf>
    <xf numFmtId="3" fontId="0" fillId="0" borderId="78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89" xfId="0" applyBorder="1" applyAlignment="1">
      <alignment horizontal="right" vertical="center"/>
    </xf>
    <xf numFmtId="0" fontId="0" fillId="0" borderId="76" xfId="0" applyBorder="1" applyAlignment="1">
      <alignment vertical="center"/>
    </xf>
    <xf numFmtId="0" fontId="0" fillId="0" borderId="68" xfId="0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27" fillId="0" borderId="0" xfId="0" applyNumberFormat="1" applyFont="1" applyAlignment="1">
      <alignment vertical="center"/>
    </xf>
    <xf numFmtId="0" fontId="10" fillId="0" borderId="0" xfId="0" applyFont="1" applyAlignment="1">
      <alignment vertical="center" shrinkToFit="1"/>
    </xf>
    <xf numFmtId="193" fontId="10" fillId="0" borderId="0" xfId="0" applyNumberFormat="1" applyFont="1"/>
    <xf numFmtId="193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vertical="center" textRotation="255"/>
    </xf>
    <xf numFmtId="49" fontId="2" fillId="0" borderId="0" xfId="0" applyNumberFormat="1" applyFont="1"/>
    <xf numFmtId="0" fontId="4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7" fillId="0" borderId="23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0" fontId="7" fillId="0" borderId="12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7" fillId="0" borderId="24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8" xfId="4" applyFont="1" applyBorder="1" applyAlignment="1">
      <alignment vertical="center"/>
    </xf>
    <xf numFmtId="0" fontId="7" fillId="0" borderId="6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37" xfId="4" applyFont="1" applyBorder="1" applyAlignment="1">
      <alignment vertical="center"/>
    </xf>
    <xf numFmtId="0" fontId="7" fillId="0" borderId="19" xfId="4" applyFont="1" applyBorder="1" applyAlignment="1">
      <alignment vertical="center"/>
    </xf>
    <xf numFmtId="0" fontId="7" fillId="0" borderId="36" xfId="4" applyFont="1" applyBorder="1" applyAlignment="1">
      <alignment vertical="top"/>
    </xf>
    <xf numFmtId="0" fontId="7" fillId="0" borderId="37" xfId="4" applyFont="1" applyBorder="1" applyAlignment="1">
      <alignment vertical="top"/>
    </xf>
    <xf numFmtId="0" fontId="2" fillId="0" borderId="83" xfId="4" applyFont="1" applyBorder="1" applyAlignment="1">
      <alignment vertical="center"/>
    </xf>
    <xf numFmtId="0" fontId="7" fillId="0" borderId="36" xfId="4" applyFont="1" applyBorder="1" applyAlignment="1">
      <alignment horizontal="left" vertical="top"/>
    </xf>
    <xf numFmtId="0" fontId="7" fillId="0" borderId="83" xfId="4" applyFont="1" applyBorder="1" applyAlignment="1">
      <alignment horizontal="left" vertical="top"/>
    </xf>
    <xf numFmtId="0" fontId="7" fillId="0" borderId="39" xfId="4" applyFont="1" applyBorder="1" applyAlignment="1">
      <alignment vertical="center"/>
    </xf>
    <xf numFmtId="0" fontId="7" fillId="0" borderId="15" xfId="4" applyFont="1" applyBorder="1" applyAlignment="1">
      <alignment vertical="center"/>
    </xf>
    <xf numFmtId="0" fontId="7" fillId="0" borderId="0" xfId="4" applyFont="1" applyAlignment="1">
      <alignment vertical="top"/>
    </xf>
    <xf numFmtId="0" fontId="7" fillId="0" borderId="39" xfId="4" applyFont="1" applyBorder="1" applyAlignment="1">
      <alignment vertical="top"/>
    </xf>
    <xf numFmtId="0" fontId="7" fillId="0" borderId="38" xfId="4" applyFont="1" applyBorder="1" applyAlignment="1">
      <alignment vertical="center"/>
    </xf>
    <xf numFmtId="0" fontId="7" fillId="0" borderId="0" xfId="4" applyFont="1" applyAlignment="1">
      <alignment horizontal="left" vertical="top"/>
    </xf>
    <xf numFmtId="0" fontId="7" fillId="0" borderId="65" xfId="4" applyFont="1" applyBorder="1" applyAlignment="1">
      <alignment horizontal="left" vertical="top"/>
    </xf>
    <xf numFmtId="0" fontId="7" fillId="0" borderId="39" xfId="4" applyFont="1" applyBorder="1" applyAlignment="1">
      <alignment horizontal="center" vertical="center"/>
    </xf>
    <xf numFmtId="49" fontId="7" fillId="0" borderId="15" xfId="4" applyNumberFormat="1" applyFont="1" applyBorder="1" applyAlignment="1">
      <alignment vertical="center"/>
    </xf>
    <xf numFmtId="0" fontId="7" fillId="0" borderId="65" xfId="4" applyFont="1" applyBorder="1" applyAlignment="1">
      <alignment vertical="center"/>
    </xf>
    <xf numFmtId="0" fontId="7" fillId="0" borderId="42" xfId="4" applyFont="1" applyBorder="1" applyAlignment="1">
      <alignment vertical="center"/>
    </xf>
    <xf numFmtId="0" fontId="7" fillId="0" borderId="16" xfId="4" applyFont="1" applyBorder="1" applyAlignment="1">
      <alignment vertical="center"/>
    </xf>
    <xf numFmtId="0" fontId="7" fillId="0" borderId="41" xfId="4" applyFont="1" applyBorder="1" applyAlignment="1">
      <alignment vertical="top"/>
    </xf>
    <xf numFmtId="0" fontId="7" fillId="0" borderId="42" xfId="4" applyFont="1" applyBorder="1" applyAlignment="1">
      <alignment vertical="top"/>
    </xf>
    <xf numFmtId="0" fontId="7" fillId="0" borderId="89" xfId="4" applyFont="1" applyBorder="1" applyAlignment="1">
      <alignment vertical="center"/>
    </xf>
    <xf numFmtId="0" fontId="7" fillId="0" borderId="41" xfId="4" applyFont="1" applyBorder="1" applyAlignment="1">
      <alignment horizontal="left" vertical="top"/>
    </xf>
    <xf numFmtId="0" fontId="7" fillId="0" borderId="89" xfId="4" applyFont="1" applyBorder="1" applyAlignment="1">
      <alignment horizontal="left" vertical="top"/>
    </xf>
    <xf numFmtId="0" fontId="7" fillId="0" borderId="36" xfId="4" applyFont="1" applyBorder="1" applyAlignment="1">
      <alignment vertical="center" wrapText="1"/>
    </xf>
    <xf numFmtId="0" fontId="7" fillId="0" borderId="83" xfId="4" applyFont="1" applyBorder="1" applyAlignment="1">
      <alignment vertical="center" wrapText="1"/>
    </xf>
    <xf numFmtId="0" fontId="7" fillId="0" borderId="0" xfId="4" applyFont="1" applyAlignment="1">
      <alignment vertical="center" wrapText="1"/>
    </xf>
    <xf numFmtId="0" fontId="7" fillId="0" borderId="65" xfId="4" applyFont="1" applyBorder="1" applyAlignment="1">
      <alignment vertical="center" wrapText="1"/>
    </xf>
    <xf numFmtId="0" fontId="7" fillId="0" borderId="1" xfId="4" applyFont="1" applyBorder="1" applyAlignment="1">
      <alignment horizontal="right" vertical="center"/>
    </xf>
    <xf numFmtId="0" fontId="7" fillId="0" borderId="65" xfId="4" applyFont="1" applyBorder="1" applyAlignment="1">
      <alignment horizontal="left" vertical="center"/>
    </xf>
    <xf numFmtId="0" fontId="7" fillId="0" borderId="7" xfId="4" applyFont="1" applyBorder="1" applyAlignment="1">
      <alignment vertical="center" wrapText="1"/>
    </xf>
    <xf numFmtId="0" fontId="7" fillId="0" borderId="66" xfId="4" applyFont="1" applyBorder="1" applyAlignment="1">
      <alignment vertical="center" wrapText="1"/>
    </xf>
    <xf numFmtId="0" fontId="7" fillId="0" borderId="4" xfId="4" applyFont="1" applyBorder="1" applyAlignment="1">
      <alignment horizontal="center" vertical="center" textRotation="255"/>
    </xf>
    <xf numFmtId="0" fontId="7" fillId="0" borderId="12" xfId="4" applyFont="1" applyBorder="1" applyAlignment="1">
      <alignment horizontal="right" vertical="center"/>
    </xf>
    <xf numFmtId="0" fontId="7" fillId="0" borderId="1" xfId="4" applyFont="1" applyBorder="1" applyAlignment="1">
      <alignment horizontal="center" vertical="center" textRotation="255"/>
    </xf>
    <xf numFmtId="0" fontId="7" fillId="0" borderId="0" xfId="4" applyFont="1"/>
    <xf numFmtId="0" fontId="7" fillId="0" borderId="0" xfId="4" applyFont="1" applyAlignment="1">
      <alignment horizontal="right"/>
    </xf>
    <xf numFmtId="0" fontId="7" fillId="2" borderId="0" xfId="4" applyFont="1" applyFill="1" applyAlignment="1">
      <alignment horizontal="left"/>
    </xf>
    <xf numFmtId="0" fontId="22" fillId="0" borderId="0" xfId="4"/>
    <xf numFmtId="0" fontId="24" fillId="0" borderId="0" xfId="4" applyFont="1" applyAlignment="1">
      <alignment vertical="center"/>
    </xf>
    <xf numFmtId="49" fontId="19" fillId="2" borderId="47" xfId="4" applyNumberFormat="1" applyFont="1" applyFill="1" applyBorder="1" applyAlignment="1">
      <alignment horizontal="center" vertical="center"/>
    </xf>
    <xf numFmtId="49" fontId="19" fillId="0" borderId="48" xfId="4" applyNumberFormat="1" applyFont="1" applyBorder="1" applyAlignment="1">
      <alignment horizontal="center" vertical="center"/>
    </xf>
    <xf numFmtId="49" fontId="19" fillId="0" borderId="49" xfId="4" applyNumberFormat="1" applyFont="1" applyBorder="1" applyAlignment="1">
      <alignment horizontal="center" vertical="center"/>
    </xf>
    <xf numFmtId="0" fontId="22" fillId="2" borderId="50" xfId="4" applyFill="1" applyBorder="1" applyAlignment="1">
      <alignment horizontal="center" vertical="center"/>
    </xf>
    <xf numFmtId="3" fontId="7" fillId="2" borderId="16" xfId="4" applyNumberFormat="1" applyFont="1" applyFill="1" applyBorder="1" applyAlignment="1">
      <alignment vertical="center"/>
    </xf>
    <xf numFmtId="3" fontId="22" fillId="2" borderId="16" xfId="4" applyNumberFormat="1" applyFill="1" applyBorder="1" applyAlignment="1">
      <alignment vertical="center"/>
    </xf>
    <xf numFmtId="3" fontId="22" fillId="0" borderId="89" xfId="4" applyNumberFormat="1" applyBorder="1" applyAlignment="1">
      <alignment vertical="center"/>
    </xf>
    <xf numFmtId="0" fontId="22" fillId="0" borderId="50" xfId="4" applyBorder="1" applyAlignment="1">
      <alignment horizontal="center" vertical="center"/>
    </xf>
    <xf numFmtId="178" fontId="22" fillId="0" borderId="32" xfId="4" applyNumberFormat="1" applyBorder="1" applyAlignment="1">
      <alignment horizontal="right" vertical="center"/>
    </xf>
    <xf numFmtId="195" fontId="22" fillId="0" borderId="34" xfId="4" applyNumberFormat="1" applyBorder="1" applyAlignment="1">
      <alignment horizontal="right" vertical="center"/>
    </xf>
    <xf numFmtId="178" fontId="22" fillId="0" borderId="33" xfId="4" applyNumberFormat="1" applyBorder="1" applyAlignment="1">
      <alignment horizontal="right" vertical="center"/>
    </xf>
    <xf numFmtId="195" fontId="22" fillId="0" borderId="33" xfId="4" applyNumberFormat="1" applyBorder="1" applyAlignment="1">
      <alignment horizontal="right" vertical="center"/>
    </xf>
    <xf numFmtId="195" fontId="22" fillId="0" borderId="61" xfId="4" applyNumberFormat="1" applyBorder="1" applyAlignment="1">
      <alignment horizontal="right" vertical="center"/>
    </xf>
    <xf numFmtId="0" fontId="22" fillId="2" borderId="51" xfId="4" applyFill="1" applyBorder="1" applyAlignment="1">
      <alignment horizontal="center" vertical="center"/>
    </xf>
    <xf numFmtId="3" fontId="7" fillId="2" borderId="53" xfId="4" applyNumberFormat="1" applyFont="1" applyFill="1" applyBorder="1" applyAlignment="1">
      <alignment vertical="center"/>
    </xf>
    <xf numFmtId="0" fontId="22" fillId="2" borderId="53" xfId="4" applyFill="1" applyBorder="1" applyAlignment="1">
      <alignment vertical="center"/>
    </xf>
    <xf numFmtId="0" fontId="22" fillId="0" borderId="87" xfId="4" applyBorder="1" applyAlignment="1">
      <alignment vertical="center"/>
    </xf>
    <xf numFmtId="0" fontId="22" fillId="0" borderId="51" xfId="4" applyBorder="1" applyAlignment="1">
      <alignment horizontal="center" vertical="center"/>
    </xf>
    <xf numFmtId="178" fontId="22" fillId="0" borderId="52" xfId="4" applyNumberFormat="1" applyBorder="1" applyAlignment="1">
      <alignment horizontal="right" vertical="center"/>
    </xf>
    <xf numFmtId="195" fontId="22" fillId="0" borderId="71" xfId="4" applyNumberFormat="1" applyBorder="1" applyAlignment="1">
      <alignment horizontal="right" vertical="center"/>
    </xf>
    <xf numFmtId="178" fontId="22" fillId="0" borderId="54" xfId="4" applyNumberFormat="1" applyBorder="1" applyAlignment="1">
      <alignment horizontal="right" vertical="center"/>
    </xf>
    <xf numFmtId="195" fontId="22" fillId="0" borderId="54" xfId="4" applyNumberFormat="1" applyBorder="1" applyAlignment="1">
      <alignment horizontal="right" vertical="center"/>
    </xf>
    <xf numFmtId="195" fontId="22" fillId="0" borderId="87" xfId="4" applyNumberFormat="1" applyBorder="1" applyAlignment="1">
      <alignment horizontal="right" vertical="center"/>
    </xf>
    <xf numFmtId="0" fontId="22" fillId="2" borderId="18" xfId="4" applyFill="1" applyBorder="1" applyAlignment="1">
      <alignment horizontal="center" vertical="center"/>
    </xf>
    <xf numFmtId="3" fontId="22" fillId="2" borderId="53" xfId="4" applyNumberFormat="1" applyFill="1" applyBorder="1" applyAlignment="1">
      <alignment vertical="center"/>
    </xf>
    <xf numFmtId="3" fontId="22" fillId="0" borderId="87" xfId="4" applyNumberFormat="1" applyBorder="1" applyAlignment="1">
      <alignment vertical="center"/>
    </xf>
    <xf numFmtId="0" fontId="22" fillId="0" borderId="18" xfId="4" applyBorder="1" applyAlignment="1">
      <alignment horizontal="center" vertical="center"/>
    </xf>
    <xf numFmtId="178" fontId="22" fillId="0" borderId="52" xfId="4" applyNumberFormat="1" applyBorder="1" applyAlignment="1">
      <alignment vertical="center"/>
    </xf>
    <xf numFmtId="178" fontId="22" fillId="0" borderId="54" xfId="4" applyNumberFormat="1" applyBorder="1" applyAlignment="1">
      <alignment vertical="center"/>
    </xf>
    <xf numFmtId="0" fontId="7" fillId="2" borderId="53" xfId="4" applyFont="1" applyFill="1" applyBorder="1" applyAlignment="1">
      <alignment vertical="center"/>
    </xf>
    <xf numFmtId="0" fontId="22" fillId="2" borderId="17" xfId="4" applyFill="1" applyBorder="1" applyAlignment="1">
      <alignment horizontal="center" vertical="center"/>
    </xf>
    <xf numFmtId="0" fontId="22" fillId="0" borderId="17" xfId="4" applyBorder="1" applyAlignment="1">
      <alignment horizontal="center" vertical="center"/>
    </xf>
    <xf numFmtId="0" fontId="22" fillId="2" borderId="55" xfId="4" applyFill="1" applyBorder="1" applyAlignment="1">
      <alignment horizontal="center" vertical="center"/>
    </xf>
    <xf numFmtId="3" fontId="7" fillId="2" borderId="10" xfId="4" applyNumberFormat="1" applyFont="1" applyFill="1" applyBorder="1" applyAlignment="1">
      <alignment vertical="center"/>
    </xf>
    <xf numFmtId="3" fontId="22" fillId="2" borderId="10" xfId="4" applyNumberFormat="1" applyFill="1" applyBorder="1" applyAlignment="1">
      <alignment vertical="center"/>
    </xf>
    <xf numFmtId="3" fontId="22" fillId="0" borderId="78" xfId="4" applyNumberFormat="1" applyBorder="1" applyAlignment="1">
      <alignment vertical="center"/>
    </xf>
    <xf numFmtId="195" fontId="22" fillId="0" borderId="57" xfId="4" applyNumberFormat="1" applyBorder="1" applyAlignment="1">
      <alignment horizontal="right" vertical="center"/>
    </xf>
    <xf numFmtId="195" fontId="22" fillId="0" borderId="69" xfId="4" applyNumberFormat="1" applyBorder="1" applyAlignment="1">
      <alignment horizontal="right" vertical="center"/>
    </xf>
    <xf numFmtId="195" fontId="22" fillId="0" borderId="78" xfId="4" applyNumberFormat="1" applyBorder="1" applyAlignment="1">
      <alignment vertical="center"/>
    </xf>
    <xf numFmtId="178" fontId="22" fillId="2" borderId="41" xfId="4" applyNumberFormat="1" applyFill="1" applyBorder="1"/>
    <xf numFmtId="3" fontId="22" fillId="0" borderId="17" xfId="4" applyNumberFormat="1" applyBorder="1" applyAlignment="1">
      <alignment vertical="center"/>
    </xf>
    <xf numFmtId="178" fontId="22" fillId="0" borderId="32" xfId="4" applyNumberFormat="1" applyBorder="1" applyAlignment="1">
      <alignment vertical="center"/>
    </xf>
    <xf numFmtId="178" fontId="22" fillId="0" borderId="33" xfId="4" applyNumberFormat="1" applyBorder="1" applyAlignment="1">
      <alignment vertical="center"/>
    </xf>
    <xf numFmtId="179" fontId="22" fillId="0" borderId="34" xfId="4" applyNumberFormat="1" applyBorder="1" applyAlignment="1">
      <alignment vertical="center"/>
    </xf>
    <xf numFmtId="179" fontId="22" fillId="0" borderId="33" xfId="4" applyNumberFormat="1" applyBorder="1" applyAlignment="1">
      <alignment vertical="center"/>
    </xf>
    <xf numFmtId="178" fontId="22" fillId="0" borderId="61" xfId="4" applyNumberFormat="1" applyBorder="1" applyAlignment="1">
      <alignment vertical="center"/>
    </xf>
    <xf numFmtId="180" fontId="22" fillId="2" borderId="54" xfId="4" applyNumberFormat="1" applyFill="1" applyBorder="1"/>
    <xf numFmtId="2" fontId="22" fillId="0" borderId="51" xfId="4" applyNumberFormat="1" applyBorder="1" applyAlignment="1">
      <alignment vertical="center"/>
    </xf>
    <xf numFmtId="180" fontId="22" fillId="0" borderId="52" xfId="4" applyNumberFormat="1" applyBorder="1" applyAlignment="1">
      <alignment vertical="center"/>
    </xf>
    <xf numFmtId="180" fontId="22" fillId="0" borderId="54" xfId="4" applyNumberFormat="1" applyBorder="1" applyAlignment="1">
      <alignment vertical="center"/>
    </xf>
    <xf numFmtId="181" fontId="22" fillId="0" borderId="71" xfId="4" applyNumberFormat="1" applyBorder="1" applyAlignment="1">
      <alignment vertical="center"/>
    </xf>
    <xf numFmtId="181" fontId="22" fillId="0" borderId="54" xfId="4" applyNumberFormat="1" applyBorder="1" applyAlignment="1">
      <alignment vertical="center"/>
    </xf>
    <xf numFmtId="180" fontId="22" fillId="0" borderId="87" xfId="4" applyNumberFormat="1" applyBorder="1" applyAlignment="1">
      <alignment vertical="center"/>
    </xf>
    <xf numFmtId="178" fontId="22" fillId="2" borderId="54" xfId="4" applyNumberFormat="1" applyFill="1" applyBorder="1"/>
    <xf numFmtId="3" fontId="22" fillId="0" borderId="51" xfId="4" applyNumberFormat="1" applyBorder="1" applyAlignment="1">
      <alignment vertical="center"/>
    </xf>
    <xf numFmtId="179" fontId="22" fillId="0" borderId="71" xfId="4" applyNumberFormat="1" applyBorder="1" applyAlignment="1">
      <alignment vertical="center"/>
    </xf>
    <xf numFmtId="179" fontId="22" fillId="0" borderId="54" xfId="4" applyNumberFormat="1" applyBorder="1" applyAlignment="1">
      <alignment vertical="center"/>
    </xf>
    <xf numFmtId="178" fontId="22" fillId="0" borderId="87" xfId="4" applyNumberFormat="1" applyBorder="1" applyAlignment="1">
      <alignment vertical="center"/>
    </xf>
    <xf numFmtId="0" fontId="7" fillId="2" borderId="10" xfId="4" applyFont="1" applyFill="1" applyBorder="1" applyAlignment="1">
      <alignment vertical="center"/>
    </xf>
    <xf numFmtId="2" fontId="7" fillId="2" borderId="10" xfId="4" applyNumberFormat="1" applyFont="1" applyFill="1" applyBorder="1" applyAlignment="1">
      <alignment vertical="center"/>
    </xf>
    <xf numFmtId="180" fontId="22" fillId="2" borderId="56" xfId="4" applyNumberFormat="1" applyFill="1" applyBorder="1"/>
    <xf numFmtId="2" fontId="22" fillId="0" borderId="55" xfId="4" applyNumberFormat="1" applyBorder="1" applyAlignment="1">
      <alignment vertical="center"/>
    </xf>
    <xf numFmtId="180" fontId="22" fillId="0" borderId="56" xfId="4" applyNumberFormat="1" applyBorder="1" applyAlignment="1">
      <alignment vertical="center"/>
    </xf>
    <xf numFmtId="180" fontId="22" fillId="0" borderId="57" xfId="4" applyNumberFormat="1" applyBorder="1" applyAlignment="1">
      <alignment vertical="center"/>
    </xf>
    <xf numFmtId="181" fontId="22" fillId="0" borderId="69" xfId="4" applyNumberFormat="1" applyBorder="1" applyAlignment="1">
      <alignment vertical="center"/>
    </xf>
    <xf numFmtId="181" fontId="22" fillId="0" borderId="57" xfId="4" applyNumberFormat="1" applyBorder="1" applyAlignment="1">
      <alignment vertical="center"/>
    </xf>
    <xf numFmtId="180" fontId="22" fillId="0" borderId="78" xfId="4" applyNumberFormat="1" applyBorder="1" applyAlignment="1">
      <alignment vertical="center"/>
    </xf>
    <xf numFmtId="0" fontId="22" fillId="2" borderId="0" xfId="4" applyFill="1"/>
    <xf numFmtId="0" fontId="22" fillId="2" borderId="0" xfId="4" applyFill="1" applyAlignment="1">
      <alignment horizontal="right"/>
    </xf>
    <xf numFmtId="0" fontId="22" fillId="0" borderId="0" xfId="4" applyAlignment="1">
      <alignment horizontal="right"/>
    </xf>
    <xf numFmtId="0" fontId="22" fillId="0" borderId="0" xfId="4" applyAlignment="1">
      <alignment horizontal="left"/>
    </xf>
    <xf numFmtId="0" fontId="2" fillId="0" borderId="0" xfId="4" applyFont="1" applyAlignment="1">
      <alignment horizontal="center"/>
    </xf>
    <xf numFmtId="0" fontId="22" fillId="0" borderId="2" xfId="4" applyBorder="1"/>
    <xf numFmtId="0" fontId="28" fillId="0" borderId="0" xfId="4" applyFont="1" applyAlignment="1">
      <alignment vertical="center"/>
    </xf>
    <xf numFmtId="0" fontId="22" fillId="0" borderId="0" xfId="4" applyAlignment="1">
      <alignment vertical="center"/>
    </xf>
    <xf numFmtId="178" fontId="22" fillId="0" borderId="32" xfId="4" applyNumberFormat="1" applyBorder="1" applyAlignment="1">
      <alignment horizontal="right"/>
    </xf>
    <xf numFmtId="178" fontId="22" fillId="0" borderId="34" xfId="4" applyNumberFormat="1" applyBorder="1" applyAlignment="1">
      <alignment horizontal="right"/>
    </xf>
    <xf numFmtId="178" fontId="22" fillId="0" borderId="52" xfId="4" applyNumberFormat="1" applyBorder="1" applyAlignment="1">
      <alignment horizontal="right"/>
    </xf>
    <xf numFmtId="178" fontId="22" fillId="0" borderId="71" xfId="4" applyNumberFormat="1" applyBorder="1" applyAlignment="1">
      <alignment horizontal="right"/>
    </xf>
    <xf numFmtId="178" fontId="22" fillId="0" borderId="52" xfId="4" applyNumberFormat="1" applyBorder="1"/>
    <xf numFmtId="178" fontId="22" fillId="0" borderId="71" xfId="4" applyNumberFormat="1" applyBorder="1"/>
    <xf numFmtId="178" fontId="22" fillId="0" borderId="33" xfId="4" applyNumberFormat="1" applyBorder="1" applyAlignment="1">
      <alignment horizontal="right"/>
    </xf>
    <xf numFmtId="178" fontId="22" fillId="0" borderId="54" xfId="4" applyNumberFormat="1" applyBorder="1" applyAlignment="1">
      <alignment horizontal="right"/>
    </xf>
    <xf numFmtId="178" fontId="22" fillId="0" borderId="54" xfId="4" applyNumberFormat="1" applyBorder="1"/>
    <xf numFmtId="178" fontId="22" fillId="0" borderId="56" xfId="4" applyNumberFormat="1" applyBorder="1"/>
    <xf numFmtId="178" fontId="22" fillId="0" borderId="69" xfId="4" applyNumberFormat="1" applyBorder="1"/>
    <xf numFmtId="178" fontId="22" fillId="0" borderId="57" xfId="4" applyNumberFormat="1" applyBorder="1"/>
    <xf numFmtId="0" fontId="0" fillId="0" borderId="19" xfId="0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9" xfId="0" applyNumberFormat="1" applyBorder="1" applyAlignment="1">
      <alignment horizontal="right" vertical="center"/>
    </xf>
    <xf numFmtId="177" fontId="0" fillId="0" borderId="15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6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35" xfId="0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10" fillId="0" borderId="31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21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179" fontId="2" fillId="0" borderId="4" xfId="0" applyNumberFormat="1" applyFont="1" applyBorder="1" applyAlignment="1">
      <alignment horizontal="right" vertical="center"/>
    </xf>
    <xf numFmtId="179" fontId="2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58" xfId="0" applyBorder="1" applyAlignment="1">
      <alignment horizontal="left" wrapText="1"/>
    </xf>
    <xf numFmtId="0" fontId="0" fillId="0" borderId="59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49" fontId="0" fillId="0" borderId="60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61" xfId="0" applyNumberFormat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50" xfId="0" applyNumberFormat="1" applyBorder="1" applyAlignment="1">
      <alignment vertical="center"/>
    </xf>
    <xf numFmtId="178" fontId="0" fillId="0" borderId="51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0" fontId="0" fillId="0" borderId="51" xfId="0" applyBorder="1" applyAlignment="1">
      <alignment horizontal="center" vertical="center" shrinkToFit="1"/>
    </xf>
    <xf numFmtId="178" fontId="0" fillId="0" borderId="4" xfId="0" applyNumberFormat="1" applyBorder="1" applyAlignment="1">
      <alignment vertical="center"/>
    </xf>
    <xf numFmtId="178" fontId="0" fillId="0" borderId="14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0" fontId="0" fillId="0" borderId="50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/>
    </xf>
    <xf numFmtId="178" fontId="0" fillId="0" borderId="18" xfId="0" applyNumberFormat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shrinkToFit="1"/>
    </xf>
    <xf numFmtId="178" fontId="0" fillId="0" borderId="29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shrinkToFit="1"/>
    </xf>
    <xf numFmtId="0" fontId="0" fillId="0" borderId="13" xfId="0" applyBorder="1" applyAlignment="1">
      <alignment shrinkToFit="1"/>
    </xf>
    <xf numFmtId="178" fontId="0" fillId="0" borderId="65" xfId="0" applyNumberFormat="1" applyBorder="1" applyAlignment="1">
      <alignment vertical="center"/>
    </xf>
    <xf numFmtId="178" fontId="0" fillId="0" borderId="66" xfId="0" applyNumberFormat="1" applyBorder="1" applyAlignment="1">
      <alignment vertical="center"/>
    </xf>
    <xf numFmtId="178" fontId="0" fillId="0" borderId="13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178" fontId="0" fillId="0" borderId="11" xfId="0" applyNumberFormat="1" applyBorder="1" applyAlignment="1">
      <alignment vertical="center"/>
    </xf>
    <xf numFmtId="0" fontId="0" fillId="0" borderId="55" xfId="0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16" xfId="0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0" fontId="10" fillId="0" borderId="53" xfId="0" applyFont="1" applyBorder="1" applyAlignment="1">
      <alignment horizontal="center" vertical="center"/>
    </xf>
    <xf numFmtId="180" fontId="10" fillId="0" borderId="16" xfId="0" applyNumberFormat="1" applyFont="1" applyBorder="1" applyAlignment="1">
      <alignment horizontal="right" vertical="center"/>
    </xf>
    <xf numFmtId="180" fontId="10" fillId="0" borderId="53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0" fontId="10" fillId="0" borderId="53" xfId="0" applyFont="1" applyBorder="1" applyAlignment="1">
      <alignment vertical="center"/>
    </xf>
    <xf numFmtId="0" fontId="10" fillId="0" borderId="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67" xfId="0" applyFont="1" applyBorder="1" applyAlignment="1">
      <alignment horizontal="center" vertical="center" textRotation="255"/>
    </xf>
    <xf numFmtId="0" fontId="10" fillId="0" borderId="68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3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72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181" fontId="10" fillId="0" borderId="19" xfId="0" applyNumberFormat="1" applyFont="1" applyBorder="1" applyAlignment="1">
      <alignment horizontal="right" vertical="center"/>
    </xf>
    <xf numFmtId="181" fontId="10" fillId="0" borderId="15" xfId="0" applyNumberFormat="1" applyFont="1" applyBorder="1" applyAlignment="1">
      <alignment horizontal="right" vertical="center"/>
    </xf>
    <xf numFmtId="181" fontId="10" fillId="0" borderId="16" xfId="0" applyNumberFormat="1" applyFont="1" applyBorder="1" applyAlignment="1">
      <alignment horizontal="right" vertical="center"/>
    </xf>
    <xf numFmtId="180" fontId="10" fillId="0" borderId="19" xfId="0" applyNumberFormat="1" applyFont="1" applyBorder="1" applyAlignment="1">
      <alignment horizontal="right" vertical="center"/>
    </xf>
    <xf numFmtId="0" fontId="10" fillId="0" borderId="53" xfId="0" applyFont="1" applyBorder="1" applyAlignment="1">
      <alignment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177" fontId="0" fillId="0" borderId="16" xfId="0" applyNumberFormat="1" applyBorder="1" applyAlignment="1">
      <alignment horizontal="right" vertical="center"/>
    </xf>
    <xf numFmtId="180" fontId="10" fillId="0" borderId="15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right" vertical="center" wrapText="1"/>
    </xf>
    <xf numFmtId="0" fontId="10" fillId="0" borderId="52" xfId="0" applyFont="1" applyBorder="1" applyAlignment="1">
      <alignment horizontal="right" vertical="center"/>
    </xf>
    <xf numFmtId="180" fontId="10" fillId="0" borderId="16" xfId="0" applyNumberFormat="1" applyFont="1" applyBorder="1" applyAlignment="1">
      <alignment horizontal="right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77" fontId="10" fillId="0" borderId="19" xfId="0" applyNumberFormat="1" applyFont="1" applyBorder="1" applyAlignment="1">
      <alignment horizontal="right" vertical="center"/>
    </xf>
    <xf numFmtId="177" fontId="10" fillId="0" borderId="16" xfId="0" applyNumberFormat="1" applyFont="1" applyBorder="1" applyAlignment="1">
      <alignment horizontal="right" vertical="center"/>
    </xf>
    <xf numFmtId="4" fontId="10" fillId="0" borderId="19" xfId="0" applyNumberFormat="1" applyFont="1" applyBorder="1" applyAlignment="1">
      <alignment horizontal="right" vertical="center"/>
    </xf>
    <xf numFmtId="4" fontId="10" fillId="0" borderId="16" xfId="0" applyNumberFormat="1" applyFont="1" applyBorder="1" applyAlignment="1">
      <alignment horizontal="right" vertical="center"/>
    </xf>
    <xf numFmtId="177" fontId="10" fillId="0" borderId="15" xfId="0" applyNumberFormat="1" applyFont="1" applyBorder="1" applyAlignment="1">
      <alignment horizontal="right" vertical="center"/>
    </xf>
    <xf numFmtId="177" fontId="10" fillId="0" borderId="53" xfId="0" applyNumberFormat="1" applyFont="1" applyBorder="1" applyAlignment="1">
      <alignment horizontal="right" vertical="center"/>
    </xf>
    <xf numFmtId="182" fontId="10" fillId="0" borderId="53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7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7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177" fontId="0" fillId="0" borderId="19" xfId="1" applyNumberFormat="1" applyFont="1" applyBorder="1" applyAlignment="1">
      <alignment horizontal="right" vertical="center"/>
    </xf>
    <xf numFmtId="177" fontId="0" fillId="0" borderId="15" xfId="1" applyNumberFormat="1" applyFont="1" applyBorder="1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6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49" fontId="10" fillId="0" borderId="19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/>
    </xf>
    <xf numFmtId="49" fontId="10" fillId="0" borderId="53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/>
    </xf>
    <xf numFmtId="49" fontId="10" fillId="0" borderId="12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38" xfId="0" applyFont="1" applyBorder="1" applyAlignment="1">
      <alignment horizontal="left" shrinkToFit="1"/>
    </xf>
    <xf numFmtId="0" fontId="10" fillId="0" borderId="0" xfId="0" applyFont="1" applyAlignment="1">
      <alignment horizontal="left" shrinkToFit="1"/>
    </xf>
    <xf numFmtId="0" fontId="10" fillId="0" borderId="65" xfId="0" applyFont="1" applyBorder="1" applyAlignment="1">
      <alignment horizontal="left" shrinkToFit="1"/>
    </xf>
    <xf numFmtId="177" fontId="10" fillId="0" borderId="5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38" xfId="0" applyNumberFormat="1" applyFont="1" applyBorder="1" applyAlignment="1">
      <alignment horizontal="right" vertical="center"/>
    </xf>
    <xf numFmtId="177" fontId="10" fillId="0" borderId="39" xfId="0" applyNumberFormat="1" applyFont="1" applyBorder="1" applyAlignment="1">
      <alignment horizontal="right" vertical="center"/>
    </xf>
    <xf numFmtId="177" fontId="10" fillId="0" borderId="40" xfId="0" applyNumberFormat="1" applyFont="1" applyBorder="1" applyAlignment="1">
      <alignment horizontal="right" vertical="center"/>
    </xf>
    <xf numFmtId="177" fontId="10" fillId="0" borderId="42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177" fontId="10" fillId="0" borderId="35" xfId="0" applyNumberFormat="1" applyFont="1" applyBorder="1" applyAlignment="1">
      <alignment horizontal="right" vertical="center"/>
    </xf>
    <xf numFmtId="177" fontId="10" fillId="0" borderId="37" xfId="0" applyNumberFormat="1" applyFont="1" applyBorder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12" xfId="0" applyNumberFormat="1" applyFont="1" applyBorder="1" applyAlignment="1">
      <alignment horizontal="right" vertical="center"/>
    </xf>
    <xf numFmtId="0" fontId="10" fillId="0" borderId="3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39" xfId="0" applyFont="1" applyBorder="1" applyAlignment="1">
      <alignment horizontal="left"/>
    </xf>
    <xf numFmtId="0" fontId="11" fillId="0" borderId="43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49" fontId="19" fillId="0" borderId="46" xfId="0" applyNumberFormat="1" applyFont="1" applyBorder="1" applyAlignment="1">
      <alignment horizontal="center" vertical="center"/>
    </xf>
    <xf numFmtId="49" fontId="19" fillId="0" borderId="48" xfId="0" applyNumberFormat="1" applyFont="1" applyBorder="1" applyAlignment="1">
      <alignment horizontal="center" vertical="center"/>
    </xf>
    <xf numFmtId="49" fontId="19" fillId="0" borderId="81" xfId="0" applyNumberFormat="1" applyFont="1" applyBorder="1" applyAlignment="1">
      <alignment horizontal="center" vertical="center"/>
    </xf>
    <xf numFmtId="49" fontId="19" fillId="0" borderId="82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38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6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77" fontId="10" fillId="0" borderId="10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49" fontId="10" fillId="0" borderId="16" xfId="0" applyNumberFormat="1" applyFont="1" applyBorder="1" applyAlignment="1">
      <alignment horizontal="right" vertical="center"/>
    </xf>
    <xf numFmtId="0" fontId="10" fillId="0" borderId="7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textRotation="255"/>
    </xf>
    <xf numFmtId="0" fontId="10" fillId="0" borderId="64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/>
    </xf>
    <xf numFmtId="178" fontId="0" fillId="0" borderId="32" xfId="0" applyNumberFormat="1" applyBorder="1" applyAlignment="1">
      <alignment horizontal="right" vertical="center"/>
    </xf>
    <xf numFmtId="178" fontId="0" fillId="0" borderId="33" xfId="0" applyNumberFormat="1" applyBorder="1" applyAlignment="1">
      <alignment horizontal="right" vertical="center"/>
    </xf>
    <xf numFmtId="178" fontId="0" fillId="0" borderId="34" xfId="0" applyNumberFormat="1" applyBorder="1" applyAlignment="1">
      <alignment horizontal="right" vertical="center"/>
    </xf>
    <xf numFmtId="0" fontId="10" fillId="0" borderId="52" xfId="0" applyFont="1" applyBorder="1" applyAlignment="1">
      <alignment horizontal="center" vertical="center"/>
    </xf>
    <xf numFmtId="178" fontId="0" fillId="0" borderId="52" xfId="0" applyNumberFormat="1" applyBorder="1" applyAlignment="1">
      <alignment horizontal="right" vertical="center"/>
    </xf>
    <xf numFmtId="178" fontId="0" fillId="0" borderId="54" xfId="0" applyNumberFormat="1" applyBorder="1" applyAlignment="1">
      <alignment horizontal="right" vertical="center"/>
    </xf>
    <xf numFmtId="178" fontId="0" fillId="0" borderId="71" xfId="0" applyNumberFormat="1" applyBorder="1" applyAlignment="1">
      <alignment horizontal="right" vertical="center"/>
    </xf>
    <xf numFmtId="38" fontId="0" fillId="0" borderId="71" xfId="2" applyFont="1" applyBorder="1" applyAlignment="1">
      <alignment horizontal="right" vertical="center"/>
    </xf>
    <xf numFmtId="38" fontId="0" fillId="0" borderId="53" xfId="2" applyFont="1" applyBorder="1" applyAlignment="1">
      <alignment horizontal="right" vertical="center"/>
    </xf>
    <xf numFmtId="38" fontId="0" fillId="0" borderId="52" xfId="2" applyFont="1" applyBorder="1" applyAlignment="1">
      <alignment horizontal="right" vertical="center"/>
    </xf>
    <xf numFmtId="38" fontId="0" fillId="0" borderId="51" xfId="2" applyFont="1" applyBorder="1" applyAlignment="1">
      <alignment horizontal="right" vertical="center"/>
    </xf>
    <xf numFmtId="38" fontId="0" fillId="0" borderId="34" xfId="2" applyFont="1" applyBorder="1" applyAlignment="1">
      <alignment horizontal="right" vertical="center"/>
    </xf>
    <xf numFmtId="38" fontId="0" fillId="0" borderId="12" xfId="2" applyFont="1" applyBorder="1" applyAlignment="1">
      <alignment horizontal="right" vertical="center"/>
    </xf>
    <xf numFmtId="38" fontId="0" fillId="0" borderId="32" xfId="2" applyFont="1" applyBorder="1" applyAlignment="1">
      <alignment horizontal="right" vertical="center"/>
    </xf>
    <xf numFmtId="38" fontId="0" fillId="0" borderId="50" xfId="2" applyFont="1" applyBorder="1" applyAlignment="1">
      <alignment horizontal="right" vertical="center"/>
    </xf>
    <xf numFmtId="38" fontId="0" fillId="0" borderId="53" xfId="2" applyFont="1" applyFill="1" applyBorder="1" applyAlignment="1">
      <alignment horizontal="right" vertical="center"/>
    </xf>
    <xf numFmtId="38" fontId="0" fillId="0" borderId="51" xfId="2" applyFont="1" applyFill="1" applyBorder="1" applyAlignment="1">
      <alignment horizontal="right" vertical="center"/>
    </xf>
    <xf numFmtId="0" fontId="10" fillId="0" borderId="56" xfId="0" applyFont="1" applyBorder="1" applyAlignment="1">
      <alignment horizontal="center" vertical="center"/>
    </xf>
    <xf numFmtId="178" fontId="0" fillId="0" borderId="56" xfId="0" applyNumberFormat="1" applyBorder="1" applyAlignment="1">
      <alignment horizontal="right" vertical="center"/>
    </xf>
    <xf numFmtId="178" fontId="0" fillId="0" borderId="57" xfId="0" applyNumberFormat="1" applyBorder="1" applyAlignment="1">
      <alignment horizontal="right" vertical="center"/>
    </xf>
    <xf numFmtId="178" fontId="0" fillId="0" borderId="69" xfId="0" applyNumberFormat="1" applyBorder="1" applyAlignment="1">
      <alignment horizontal="right" vertical="center"/>
    </xf>
    <xf numFmtId="38" fontId="0" fillId="0" borderId="69" xfId="2" applyFont="1" applyFill="1" applyBorder="1" applyAlignment="1">
      <alignment horizontal="right" vertical="center"/>
    </xf>
    <xf numFmtId="38" fontId="0" fillId="0" borderId="10" xfId="2" applyFont="1" applyFill="1" applyBorder="1" applyAlignment="1">
      <alignment horizontal="right" vertical="center"/>
    </xf>
    <xf numFmtId="38" fontId="0" fillId="0" borderId="56" xfId="2" applyFont="1" applyFill="1" applyBorder="1" applyAlignment="1">
      <alignment horizontal="right" vertical="center"/>
    </xf>
    <xf numFmtId="38" fontId="0" fillId="0" borderId="55" xfId="2" applyFont="1" applyFill="1" applyBorder="1" applyAlignment="1">
      <alignment horizontal="right" vertical="center"/>
    </xf>
    <xf numFmtId="38" fontId="0" fillId="0" borderId="71" xfId="2" applyFont="1" applyFill="1" applyBorder="1" applyAlignment="1">
      <alignment horizontal="right" vertical="center"/>
    </xf>
    <xf numFmtId="38" fontId="0" fillId="0" borderId="52" xfId="2" applyFont="1" applyFill="1" applyBorder="1" applyAlignment="1">
      <alignment horizontal="right" vertical="center"/>
    </xf>
    <xf numFmtId="0" fontId="10" fillId="0" borderId="20" xfId="0" applyFont="1" applyBorder="1" applyAlignment="1">
      <alignment horizontal="center" vertical="center" textRotation="255"/>
    </xf>
    <xf numFmtId="0" fontId="10" fillId="0" borderId="74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178" fontId="10" fillId="0" borderId="56" xfId="0" applyNumberFormat="1" applyFont="1" applyBorder="1" applyAlignment="1">
      <alignment horizontal="right" vertical="center"/>
    </xf>
    <xf numFmtId="178" fontId="10" fillId="0" borderId="57" xfId="0" applyNumberFormat="1" applyFont="1" applyBorder="1" applyAlignment="1">
      <alignment horizontal="right" vertical="center"/>
    </xf>
    <xf numFmtId="178" fontId="10" fillId="0" borderId="69" xfId="0" applyNumberFormat="1" applyFont="1" applyBorder="1" applyAlignment="1">
      <alignment horizontal="right" vertical="center"/>
    </xf>
    <xf numFmtId="38" fontId="7" fillId="0" borderId="69" xfId="2" applyFont="1" applyFill="1" applyBorder="1" applyAlignment="1">
      <alignment horizontal="right" vertical="center"/>
    </xf>
    <xf numFmtId="38" fontId="7" fillId="0" borderId="10" xfId="2" applyFont="1" applyFill="1" applyBorder="1" applyAlignment="1">
      <alignment horizontal="right" vertical="center"/>
    </xf>
    <xf numFmtId="38" fontId="7" fillId="0" borderId="56" xfId="2" applyFont="1" applyFill="1" applyBorder="1" applyAlignment="1">
      <alignment horizontal="right" vertical="center"/>
    </xf>
    <xf numFmtId="178" fontId="10" fillId="0" borderId="52" xfId="0" applyNumberFormat="1" applyFont="1" applyBorder="1" applyAlignment="1">
      <alignment horizontal="right" vertical="center"/>
    </xf>
    <xf numFmtId="178" fontId="10" fillId="0" borderId="54" xfId="0" applyNumberFormat="1" applyFont="1" applyBorder="1" applyAlignment="1">
      <alignment horizontal="right" vertical="center"/>
    </xf>
    <xf numFmtId="178" fontId="10" fillId="0" borderId="71" xfId="0" applyNumberFormat="1" applyFont="1" applyBorder="1" applyAlignment="1">
      <alignment horizontal="right" vertical="center"/>
    </xf>
    <xf numFmtId="38" fontId="10" fillId="0" borderId="71" xfId="2" applyFont="1" applyFill="1" applyBorder="1" applyAlignment="1">
      <alignment horizontal="right" vertical="center"/>
    </xf>
    <xf numFmtId="38" fontId="10" fillId="0" borderId="53" xfId="2" applyFont="1" applyFill="1" applyBorder="1" applyAlignment="1">
      <alignment horizontal="right" vertical="center"/>
    </xf>
    <xf numFmtId="38" fontId="10" fillId="0" borderId="52" xfId="2" applyFont="1" applyFill="1" applyBorder="1" applyAlignment="1">
      <alignment horizontal="right" vertical="center"/>
    </xf>
    <xf numFmtId="38" fontId="0" fillId="0" borderId="12" xfId="2" applyFont="1" applyFill="1" applyBorder="1" applyAlignment="1">
      <alignment horizontal="right" vertical="center"/>
    </xf>
    <xf numFmtId="38" fontId="0" fillId="0" borderId="50" xfId="2" applyFont="1" applyFill="1" applyBorder="1" applyAlignment="1">
      <alignment horizontal="right" vertical="center"/>
    </xf>
    <xf numFmtId="38" fontId="10" fillId="0" borderId="8" xfId="2" applyFont="1" applyFill="1" applyBorder="1" applyAlignment="1">
      <alignment horizontal="right" vertical="center"/>
    </xf>
    <xf numFmtId="38" fontId="10" fillId="0" borderId="1" xfId="2" applyFont="1" applyFill="1" applyBorder="1" applyAlignment="1">
      <alignment horizontal="right" vertical="center"/>
    </xf>
    <xf numFmtId="38" fontId="10" fillId="0" borderId="6" xfId="2" applyFont="1" applyFill="1" applyBorder="1" applyAlignment="1">
      <alignment horizontal="right" vertical="center"/>
    </xf>
    <xf numFmtId="38" fontId="0" fillId="0" borderId="1" xfId="2" applyFont="1" applyFill="1" applyBorder="1" applyAlignment="1">
      <alignment horizontal="right" vertical="center"/>
    </xf>
    <xf numFmtId="38" fontId="0" fillId="0" borderId="11" xfId="2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wrapText="1"/>
    </xf>
    <xf numFmtId="178" fontId="10" fillId="0" borderId="32" xfId="0" applyNumberFormat="1" applyFont="1" applyBorder="1" applyAlignment="1">
      <alignment horizontal="right" vertical="center"/>
    </xf>
    <xf numFmtId="178" fontId="10" fillId="0" borderId="33" xfId="0" applyNumberFormat="1" applyFont="1" applyBorder="1" applyAlignment="1">
      <alignment horizontal="right" vertical="center"/>
    </xf>
    <xf numFmtId="178" fontId="10" fillId="0" borderId="34" xfId="0" applyNumberFormat="1" applyFont="1" applyBorder="1" applyAlignment="1">
      <alignment horizontal="right" vertical="center"/>
    </xf>
    <xf numFmtId="38" fontId="10" fillId="0" borderId="34" xfId="2" applyFont="1" applyFill="1" applyBorder="1" applyAlignment="1">
      <alignment horizontal="right" vertical="center"/>
    </xf>
    <xf numFmtId="38" fontId="10" fillId="0" borderId="12" xfId="2" applyFont="1" applyFill="1" applyBorder="1" applyAlignment="1">
      <alignment horizontal="right" vertical="center"/>
    </xf>
    <xf numFmtId="38" fontId="10" fillId="0" borderId="32" xfId="2" applyFont="1" applyFill="1" applyBorder="1" applyAlignment="1">
      <alignment horizontal="right" vertical="center"/>
    </xf>
    <xf numFmtId="177" fontId="21" fillId="0" borderId="15" xfId="0" applyNumberFormat="1" applyFont="1" applyBorder="1" applyAlignment="1">
      <alignment horizontal="right" vertical="center"/>
    </xf>
    <xf numFmtId="177" fontId="21" fillId="0" borderId="16" xfId="0" applyNumberFormat="1" applyFont="1" applyBorder="1" applyAlignment="1">
      <alignment horizontal="right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86" fontId="0" fillId="0" borderId="4" xfId="0" applyNumberFormat="1" applyBorder="1" applyAlignment="1">
      <alignment horizontal="right" vertical="center"/>
    </xf>
    <xf numFmtId="186" fontId="21" fillId="0" borderId="16" xfId="0" applyNumberFormat="1" applyFont="1" applyBorder="1" applyAlignment="1">
      <alignment horizontal="right" vertical="center"/>
    </xf>
    <xf numFmtId="186" fontId="0" fillId="0" borderId="19" xfId="0" applyNumberFormat="1" applyBorder="1" applyAlignment="1">
      <alignment horizontal="right" vertical="center"/>
    </xf>
    <xf numFmtId="186" fontId="0" fillId="0" borderId="16" xfId="0" applyNumberFormat="1" applyBorder="1" applyAlignment="1">
      <alignment horizontal="right" vertical="center"/>
    </xf>
    <xf numFmtId="0" fontId="21" fillId="0" borderId="27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86" fontId="21" fillId="0" borderId="15" xfId="0" applyNumberFormat="1" applyFont="1" applyBorder="1" applyAlignment="1">
      <alignment horizontal="righ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87" fontId="0" fillId="0" borderId="19" xfId="0" applyNumberFormat="1" applyBorder="1" applyAlignment="1">
      <alignment horizontal="right" vertical="center"/>
    </xf>
    <xf numFmtId="187" fontId="21" fillId="0" borderId="15" xfId="0" applyNumberFormat="1" applyFont="1" applyBorder="1" applyAlignment="1">
      <alignment horizontal="right" vertical="center"/>
    </xf>
    <xf numFmtId="187" fontId="21" fillId="0" borderId="16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88" fontId="0" fillId="0" borderId="19" xfId="0" applyNumberFormat="1" applyBorder="1" applyAlignment="1">
      <alignment horizontal="right" vertical="center"/>
    </xf>
    <xf numFmtId="188" fontId="21" fillId="0" borderId="15" xfId="0" applyNumberFormat="1" applyFont="1" applyBorder="1" applyAlignment="1">
      <alignment horizontal="right" vertical="center"/>
    </xf>
    <xf numFmtId="188" fontId="21" fillId="0" borderId="16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86" fontId="0" fillId="0" borderId="15" xfId="0" applyNumberFormat="1" applyBorder="1" applyAlignment="1">
      <alignment horizontal="right" vertical="center"/>
    </xf>
    <xf numFmtId="0" fontId="22" fillId="0" borderId="7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80" fontId="0" fillId="0" borderId="19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6" xfId="0" applyNumberFormat="1" applyBorder="1" applyAlignment="1">
      <alignment horizontal="right" vertical="center"/>
    </xf>
    <xf numFmtId="186" fontId="22" fillId="0" borderId="19" xfId="0" applyNumberFormat="1" applyFont="1" applyBorder="1" applyAlignment="1">
      <alignment horizontal="right" vertical="center"/>
    </xf>
    <xf numFmtId="186" fontId="22" fillId="0" borderId="16" xfId="0" applyNumberFormat="1" applyFont="1" applyBorder="1" applyAlignment="1">
      <alignment horizontal="right" vertical="center"/>
    </xf>
    <xf numFmtId="180" fontId="21" fillId="0" borderId="15" xfId="0" applyNumberFormat="1" applyFont="1" applyBorder="1" applyAlignment="1">
      <alignment horizontal="right" vertical="center"/>
    </xf>
    <xf numFmtId="180" fontId="21" fillId="0" borderId="16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87" fontId="21" fillId="0" borderId="1" xfId="0" applyNumberFormat="1" applyFon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187" fontId="0" fillId="0" borderId="15" xfId="0" applyNumberFormat="1" applyBorder="1" applyAlignment="1">
      <alignment horizontal="center" vertical="center"/>
    </xf>
    <xf numFmtId="187" fontId="21" fillId="0" borderId="15" xfId="0" applyNumberFormat="1" applyFont="1" applyBorder="1" applyAlignment="1">
      <alignment horizontal="center" vertical="center"/>
    </xf>
    <xf numFmtId="187" fontId="21" fillId="0" borderId="16" xfId="0" applyNumberFormat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189" fontId="0" fillId="0" borderId="19" xfId="0" applyNumberFormat="1" applyBorder="1" applyAlignment="1">
      <alignment horizontal="right" vertical="center"/>
    </xf>
    <xf numFmtId="189" fontId="21" fillId="0" borderId="15" xfId="0" applyNumberFormat="1" applyFont="1" applyBorder="1" applyAlignment="1">
      <alignment horizontal="right" vertical="center"/>
    </xf>
    <xf numFmtId="189" fontId="21" fillId="0" borderId="16" xfId="0" applyNumberFormat="1" applyFont="1" applyBorder="1" applyAlignment="1">
      <alignment horizontal="right" vertical="center"/>
    </xf>
    <xf numFmtId="186" fontId="0" fillId="0" borderId="19" xfId="0" applyNumberFormat="1" applyBorder="1" applyAlignment="1">
      <alignment horizontal="right" vertical="center" wrapText="1"/>
    </xf>
    <xf numFmtId="186" fontId="21" fillId="0" borderId="15" xfId="0" applyNumberFormat="1" applyFont="1" applyBorder="1" applyAlignment="1">
      <alignment horizontal="right" vertical="center" wrapText="1"/>
    </xf>
    <xf numFmtId="186" fontId="21" fillId="0" borderId="16" xfId="0" applyNumberFormat="1" applyFont="1" applyBorder="1" applyAlignment="1">
      <alignment horizontal="right" vertical="center" wrapText="1"/>
    </xf>
    <xf numFmtId="177" fontId="0" fillId="0" borderId="53" xfId="0" applyNumberFormat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186" fontId="0" fillId="0" borderId="35" xfId="0" applyNumberFormat="1" applyBorder="1" applyAlignment="1">
      <alignment horizontal="right" vertical="center"/>
    </xf>
    <xf numFmtId="186" fontId="0" fillId="0" borderId="40" xfId="0" applyNumberFormat="1" applyBorder="1" applyAlignment="1">
      <alignment horizontal="right" vertical="center"/>
    </xf>
    <xf numFmtId="0" fontId="0" fillId="0" borderId="64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77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177" fontId="0" fillId="0" borderId="19" xfId="0" applyNumberFormat="1" applyBorder="1" applyAlignment="1">
      <alignment horizontal="center" vertical="center" wrapText="1"/>
    </xf>
    <xf numFmtId="177" fontId="21" fillId="0" borderId="15" xfId="0" applyNumberFormat="1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49" fontId="0" fillId="0" borderId="76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 shrinkToFit="1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shrinkToFit="1"/>
    </xf>
    <xf numFmtId="49" fontId="2" fillId="0" borderId="72" xfId="0" applyNumberFormat="1" applyFont="1" applyBorder="1" applyAlignment="1">
      <alignment horizontal="center" vertical="center" shrinkToFit="1"/>
    </xf>
    <xf numFmtId="49" fontId="2" fillId="0" borderId="71" xfId="0" applyNumberFormat="1" applyFont="1" applyBorder="1" applyAlignment="1">
      <alignment horizontal="center" vertical="center" shrinkToFit="1"/>
    </xf>
    <xf numFmtId="49" fontId="2" fillId="0" borderId="52" xfId="0" applyNumberFormat="1" applyFont="1" applyBorder="1" applyAlignment="1">
      <alignment horizontal="center" vertical="center" shrinkToFit="1"/>
    </xf>
    <xf numFmtId="49" fontId="2" fillId="0" borderId="54" xfId="0" applyNumberFormat="1" applyFont="1" applyBorder="1" applyAlignment="1">
      <alignment horizontal="center" vertical="center" shrinkToFit="1"/>
    </xf>
    <xf numFmtId="49" fontId="2" fillId="0" borderId="87" xfId="0" applyNumberFormat="1" applyFon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178" fontId="7" fillId="0" borderId="16" xfId="3" applyNumberFormat="1" applyBorder="1">
      <alignment vertical="center"/>
    </xf>
    <xf numFmtId="178" fontId="7" fillId="0" borderId="10" xfId="3" applyNumberFormat="1" applyBorder="1">
      <alignment vertical="center"/>
    </xf>
    <xf numFmtId="178" fontId="7" fillId="0" borderId="42" xfId="3" applyNumberFormat="1" applyBorder="1">
      <alignment vertical="center"/>
    </xf>
    <xf numFmtId="178" fontId="7" fillId="0" borderId="69" xfId="3" applyNumberFormat="1" applyBorder="1">
      <alignment vertical="center"/>
    </xf>
    <xf numFmtId="178" fontId="7" fillId="0" borderId="40" xfId="3" applyNumberFormat="1" applyBorder="1">
      <alignment vertical="center"/>
    </xf>
    <xf numFmtId="178" fontId="7" fillId="0" borderId="56" xfId="3" applyNumberFormat="1" applyBorder="1">
      <alignment vertical="center"/>
    </xf>
    <xf numFmtId="178" fontId="7" fillId="0" borderId="17" xfId="3" applyNumberFormat="1" applyBorder="1">
      <alignment vertical="center"/>
    </xf>
    <xf numFmtId="178" fontId="7" fillId="0" borderId="55" xfId="3" applyNumberFormat="1" applyBorder="1">
      <alignment vertical="center"/>
    </xf>
    <xf numFmtId="0" fontId="7" fillId="0" borderId="27" xfId="3" applyBorder="1" applyAlignment="1">
      <alignment horizontal="center" vertical="center"/>
    </xf>
    <xf numFmtId="0" fontId="7" fillId="0" borderId="24" xfId="3" applyBorder="1" applyAlignment="1">
      <alignment horizontal="center" vertical="center"/>
    </xf>
    <xf numFmtId="178" fontId="7" fillId="0" borderId="19" xfId="3" applyNumberFormat="1" applyBorder="1">
      <alignment vertical="center"/>
    </xf>
    <xf numFmtId="178" fontId="7" fillId="0" borderId="1" xfId="3" applyNumberFormat="1" applyBorder="1">
      <alignment vertical="center"/>
    </xf>
    <xf numFmtId="178" fontId="7" fillId="0" borderId="53" xfId="3" applyNumberFormat="1" applyBorder="1">
      <alignment vertical="center"/>
    </xf>
    <xf numFmtId="178" fontId="7" fillId="0" borderId="71" xfId="3" applyNumberFormat="1" applyBorder="1">
      <alignment vertical="center"/>
    </xf>
    <xf numFmtId="178" fontId="7" fillId="0" borderId="52" xfId="3" applyNumberFormat="1" applyBorder="1">
      <alignment vertical="center"/>
    </xf>
    <xf numFmtId="178" fontId="7" fillId="0" borderId="51" xfId="3" applyNumberFormat="1" applyBorder="1">
      <alignment vertical="center"/>
    </xf>
    <xf numFmtId="178" fontId="7" fillId="0" borderId="37" xfId="3" applyNumberFormat="1" applyBorder="1">
      <alignment vertical="center"/>
    </xf>
    <xf numFmtId="178" fontId="7" fillId="0" borderId="35" xfId="3" applyNumberFormat="1" applyBorder="1">
      <alignment vertical="center"/>
    </xf>
    <xf numFmtId="178" fontId="7" fillId="0" borderId="18" xfId="3" applyNumberFormat="1" applyBorder="1">
      <alignment vertical="center"/>
    </xf>
    <xf numFmtId="0" fontId="7" fillId="0" borderId="76" xfId="3" applyBorder="1" applyAlignment="1">
      <alignment horizontal="center" vertical="center"/>
    </xf>
    <xf numFmtId="0" fontId="7" fillId="0" borderId="30" xfId="3" applyBorder="1" applyAlignment="1">
      <alignment horizontal="center" vertical="center"/>
    </xf>
    <xf numFmtId="178" fontId="7" fillId="0" borderId="15" xfId="3" applyNumberFormat="1" applyBorder="1">
      <alignment vertical="center"/>
    </xf>
    <xf numFmtId="178" fontId="7" fillId="0" borderId="39" xfId="3" applyNumberFormat="1" applyBorder="1">
      <alignment vertical="center"/>
    </xf>
    <xf numFmtId="178" fontId="7" fillId="0" borderId="38" xfId="3" applyNumberFormat="1" applyBorder="1">
      <alignment vertical="center"/>
    </xf>
    <xf numFmtId="178" fontId="7" fillId="0" borderId="9" xfId="3" applyNumberFormat="1" applyBorder="1">
      <alignment vertical="center"/>
    </xf>
    <xf numFmtId="178" fontId="7" fillId="0" borderId="53" xfId="3" applyNumberFormat="1" applyBorder="1" applyAlignment="1">
      <alignment horizontal="right" vertical="center"/>
    </xf>
    <xf numFmtId="178" fontId="7" fillId="0" borderId="52" xfId="3" applyNumberFormat="1" applyBorder="1" applyAlignment="1">
      <alignment horizontal="right" vertical="center"/>
    </xf>
    <xf numFmtId="178" fontId="7" fillId="0" borderId="51" xfId="3" applyNumberFormat="1" applyBorder="1" applyAlignment="1">
      <alignment horizontal="right" vertical="center"/>
    </xf>
    <xf numFmtId="178" fontId="7" fillId="0" borderId="19" xfId="3" applyNumberFormat="1" applyBorder="1" applyAlignment="1">
      <alignment horizontal="right" vertical="center"/>
    </xf>
    <xf numFmtId="178" fontId="7" fillId="0" borderId="16" xfId="3" applyNumberFormat="1" applyBorder="1" applyAlignment="1">
      <alignment horizontal="right" vertical="center"/>
    </xf>
    <xf numFmtId="178" fontId="7" fillId="0" borderId="32" xfId="3" applyNumberFormat="1" applyBorder="1">
      <alignment vertical="center"/>
    </xf>
    <xf numFmtId="178" fontId="7" fillId="0" borderId="4" xfId="3" applyNumberFormat="1" applyBorder="1">
      <alignment vertical="center"/>
    </xf>
    <xf numFmtId="0" fontId="7" fillId="0" borderId="85" xfId="3" applyBorder="1" applyAlignment="1">
      <alignment vertical="center" wrapText="1"/>
    </xf>
    <xf numFmtId="0" fontId="6" fillId="0" borderId="88" xfId="3" applyFont="1" applyBorder="1" applyAlignment="1">
      <alignment vertical="center" wrapText="1"/>
    </xf>
    <xf numFmtId="49" fontId="19" fillId="0" borderId="32" xfId="3" applyNumberFormat="1" applyFont="1" applyBorder="1" applyAlignment="1">
      <alignment horizontal="center" vertical="center"/>
    </xf>
    <xf numFmtId="49" fontId="19" fillId="0" borderId="34" xfId="3" applyNumberFormat="1" applyFont="1" applyBorder="1" applyAlignment="1">
      <alignment horizontal="center" vertical="center"/>
    </xf>
    <xf numFmtId="49" fontId="19" fillId="0" borderId="12" xfId="3" applyNumberFormat="1" applyFont="1" applyBorder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50" xfId="3" applyFont="1" applyBorder="1" applyAlignment="1">
      <alignment horizontal="center" vertical="center"/>
    </xf>
    <xf numFmtId="0" fontId="7" fillId="0" borderId="23" xfId="3" applyBorder="1" applyAlignment="1">
      <alignment horizontal="center" vertical="distributed" readingOrder="1"/>
    </xf>
    <xf numFmtId="0" fontId="7" fillId="0" borderId="30" xfId="3" applyBorder="1" applyAlignment="1">
      <alignment horizontal="center" vertical="distributed" readingOrder="1"/>
    </xf>
    <xf numFmtId="178" fontId="7" fillId="0" borderId="12" xfId="3" applyNumberFormat="1" applyBorder="1">
      <alignment vertical="center"/>
    </xf>
    <xf numFmtId="178" fontId="7" fillId="0" borderId="3" xfId="3" applyNumberFormat="1" applyBorder="1">
      <alignment vertical="center"/>
    </xf>
    <xf numFmtId="0" fontId="0" fillId="0" borderId="80" xfId="0" applyBorder="1" applyAlignment="1">
      <alignment horizontal="center" vertical="center" textRotation="255"/>
    </xf>
    <xf numFmtId="0" fontId="2" fillId="0" borderId="3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0" fillId="0" borderId="90" xfId="0" applyBorder="1" applyAlignment="1">
      <alignment horizontal="left" vertical="center" wrapText="1"/>
    </xf>
    <xf numFmtId="0" fontId="0" fillId="0" borderId="8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49" fontId="0" fillId="0" borderId="35" xfId="0" applyNumberFormat="1" applyBorder="1" applyAlignment="1">
      <alignment horizontal="right" vertical="center"/>
    </xf>
    <xf numFmtId="49" fontId="0" fillId="0" borderId="37" xfId="0" applyNumberFormat="1" applyBorder="1" applyAlignment="1">
      <alignment horizontal="right" vertical="center"/>
    </xf>
    <xf numFmtId="49" fontId="0" fillId="0" borderId="38" xfId="0" applyNumberFormat="1" applyBorder="1" applyAlignment="1">
      <alignment horizontal="right" vertical="center"/>
    </xf>
    <xf numFmtId="49" fontId="0" fillId="0" borderId="39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 shrinkToFit="1"/>
    </xf>
    <xf numFmtId="177" fontId="0" fillId="0" borderId="3" xfId="0" applyNumberFormat="1" applyBorder="1" applyAlignment="1">
      <alignment horizontal="right" vertical="center" shrinkToFit="1"/>
    </xf>
    <xf numFmtId="177" fontId="0" fillId="0" borderId="38" xfId="0" applyNumberFormat="1" applyBorder="1" applyAlignment="1">
      <alignment horizontal="right" vertical="center" shrinkToFit="1"/>
    </xf>
    <xf numFmtId="177" fontId="0" fillId="0" borderId="39" xfId="0" applyNumberFormat="1" applyBorder="1" applyAlignment="1">
      <alignment horizontal="right" vertical="center" shrinkToFit="1"/>
    </xf>
    <xf numFmtId="177" fontId="0" fillId="0" borderId="6" xfId="0" applyNumberFormat="1" applyBorder="1" applyAlignment="1">
      <alignment horizontal="right" vertical="center" shrinkToFit="1"/>
    </xf>
    <xf numFmtId="177" fontId="0" fillId="0" borderId="8" xfId="0" applyNumberFormat="1" applyBorder="1" applyAlignment="1">
      <alignment horizontal="right" vertical="center" shrinkToFi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0" fillId="0" borderId="5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  <xf numFmtId="49" fontId="0" fillId="0" borderId="40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right" vertical="center"/>
    </xf>
    <xf numFmtId="0" fontId="2" fillId="0" borderId="79" xfId="0" applyFont="1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/>
    <xf numFmtId="3" fontId="0" fillId="0" borderId="5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79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66" xfId="0" applyNumberForma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3" fontId="0" fillId="0" borderId="35" xfId="0" applyNumberFormat="1" applyBorder="1" applyAlignment="1">
      <alignment horizontal="right" vertical="center"/>
    </xf>
    <xf numFmtId="3" fontId="0" fillId="0" borderId="36" xfId="0" applyNumberFormat="1" applyBorder="1" applyAlignment="1">
      <alignment horizontal="right" vertical="center"/>
    </xf>
    <xf numFmtId="3" fontId="0" fillId="0" borderId="3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38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65" xfId="0" applyNumberForma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0" fillId="0" borderId="52" xfId="0" applyNumberFormat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3" fontId="0" fillId="0" borderId="87" xfId="0" applyNumberFormat="1" applyBorder="1" applyAlignment="1">
      <alignment horizontal="right" vertical="center"/>
    </xf>
    <xf numFmtId="0" fontId="10" fillId="0" borderId="54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3" fontId="0" fillId="0" borderId="40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3" fontId="0" fillId="0" borderId="42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79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66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/>
    </xf>
    <xf numFmtId="0" fontId="10" fillId="0" borderId="58" xfId="0" applyFont="1" applyBorder="1" applyAlignment="1">
      <alignment horizontal="left" vertical="center" wrapText="1"/>
    </xf>
    <xf numFmtId="0" fontId="10" fillId="0" borderId="91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0" fontId="10" fillId="0" borderId="92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9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91" fontId="10" fillId="0" borderId="5" xfId="0" applyNumberFormat="1" applyFont="1" applyBorder="1" applyAlignment="1">
      <alignment horizontal="right" vertical="center" shrinkToFit="1"/>
    </xf>
    <xf numFmtId="191" fontId="10" fillId="0" borderId="3" xfId="0" applyNumberFormat="1" applyFont="1" applyBorder="1" applyAlignment="1">
      <alignment horizontal="right" vertical="center" shrinkToFit="1"/>
    </xf>
    <xf numFmtId="191" fontId="10" fillId="0" borderId="38" xfId="0" applyNumberFormat="1" applyFont="1" applyBorder="1" applyAlignment="1">
      <alignment horizontal="right" vertical="center" shrinkToFit="1"/>
    </xf>
    <xf numFmtId="191" fontId="10" fillId="0" borderId="39" xfId="0" applyNumberFormat="1" applyFont="1" applyBorder="1" applyAlignment="1">
      <alignment horizontal="right" vertical="center" shrinkToFit="1"/>
    </xf>
    <xf numFmtId="191" fontId="10" fillId="0" borderId="6" xfId="0" applyNumberFormat="1" applyFont="1" applyBorder="1" applyAlignment="1">
      <alignment horizontal="right" vertical="center" shrinkToFit="1"/>
    </xf>
    <xf numFmtId="191" fontId="10" fillId="0" borderId="8" xfId="0" applyNumberFormat="1" applyFont="1" applyBorder="1" applyAlignment="1">
      <alignment horizontal="right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92" fontId="10" fillId="0" borderId="5" xfId="0" applyNumberFormat="1" applyFont="1" applyBorder="1" applyAlignment="1">
      <alignment horizontal="right" vertical="center" shrinkToFit="1"/>
    </xf>
    <xf numFmtId="192" fontId="10" fillId="0" borderId="3" xfId="0" applyNumberFormat="1" applyFont="1" applyBorder="1" applyAlignment="1">
      <alignment horizontal="right" vertical="center" shrinkToFit="1"/>
    </xf>
    <xf numFmtId="192" fontId="10" fillId="0" borderId="38" xfId="0" applyNumberFormat="1" applyFont="1" applyBorder="1" applyAlignment="1">
      <alignment horizontal="right" vertical="center" shrinkToFit="1"/>
    </xf>
    <xf numFmtId="192" fontId="10" fillId="0" borderId="39" xfId="0" applyNumberFormat="1" applyFont="1" applyBorder="1" applyAlignment="1">
      <alignment horizontal="right" vertical="center" shrinkToFit="1"/>
    </xf>
    <xf numFmtId="192" fontId="10" fillId="0" borderId="6" xfId="0" applyNumberFormat="1" applyFont="1" applyBorder="1" applyAlignment="1">
      <alignment horizontal="right" vertical="center" shrinkToFit="1"/>
    </xf>
    <xf numFmtId="192" fontId="10" fillId="0" borderId="8" xfId="0" applyNumberFormat="1" applyFont="1" applyBorder="1" applyAlignment="1">
      <alignment horizontal="right" vertical="center" shrinkToFi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2" fillId="0" borderId="7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194" fontId="0" fillId="0" borderId="35" xfId="0" applyNumberFormat="1" applyBorder="1" applyAlignment="1">
      <alignment horizontal="right" vertical="center"/>
    </xf>
    <xf numFmtId="194" fontId="0" fillId="0" borderId="36" xfId="0" applyNumberFormat="1" applyBorder="1" applyAlignment="1">
      <alignment horizontal="right" vertical="center"/>
    </xf>
    <xf numFmtId="194" fontId="0" fillId="0" borderId="37" xfId="0" applyNumberFormat="1" applyBorder="1" applyAlignment="1">
      <alignment horizontal="right" vertical="center"/>
    </xf>
    <xf numFmtId="194" fontId="0" fillId="0" borderId="40" xfId="0" applyNumberFormat="1" applyBorder="1" applyAlignment="1">
      <alignment horizontal="right" vertical="center"/>
    </xf>
    <xf numFmtId="194" fontId="0" fillId="0" borderId="41" xfId="0" applyNumberFormat="1" applyBorder="1" applyAlignment="1">
      <alignment horizontal="right" vertical="center"/>
    </xf>
    <xf numFmtId="194" fontId="0" fillId="0" borderId="42" xfId="0" applyNumberFormat="1" applyBorder="1" applyAlignment="1">
      <alignment horizontal="right" vertical="center"/>
    </xf>
    <xf numFmtId="194" fontId="0" fillId="0" borderId="83" xfId="0" applyNumberFormat="1" applyBorder="1" applyAlignment="1">
      <alignment horizontal="right" vertical="center"/>
    </xf>
    <xf numFmtId="194" fontId="0" fillId="0" borderId="89" xfId="0" applyNumberForma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2" fillId="0" borderId="3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8" xfId="0" applyFont="1" applyBorder="1" applyAlignment="1">
      <alignment horizontal="left" vertical="center" wrapText="1"/>
    </xf>
    <xf numFmtId="0" fontId="2" fillId="0" borderId="91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49" fontId="19" fillId="0" borderId="20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9" xfId="0" applyNumberFormat="1" applyFont="1" applyBorder="1" applyAlignment="1">
      <alignment horizontal="center" vertical="center"/>
    </xf>
    <xf numFmtId="49" fontId="19" fillId="0" borderId="6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178" fontId="0" fillId="0" borderId="54" xfId="0" applyNumberFormat="1" applyBorder="1" applyAlignment="1">
      <alignment horizontal="right"/>
    </xf>
    <xf numFmtId="178" fontId="0" fillId="0" borderId="71" xfId="0" applyNumberFormat="1" applyBorder="1" applyAlignment="1">
      <alignment horizontal="right"/>
    </xf>
    <xf numFmtId="0" fontId="0" fillId="0" borderId="10" xfId="0" applyBorder="1" applyAlignment="1">
      <alignment horizontal="center" vertical="center" shrinkToFit="1"/>
    </xf>
    <xf numFmtId="178" fontId="0" fillId="0" borderId="56" xfId="0" applyNumberFormat="1" applyBorder="1" applyAlignment="1">
      <alignment horizontal="right"/>
    </xf>
    <xf numFmtId="178" fontId="0" fillId="0" borderId="57" xfId="0" applyNumberFormat="1" applyBorder="1" applyAlignment="1">
      <alignment horizontal="right"/>
    </xf>
    <xf numFmtId="178" fontId="0" fillId="0" borderId="69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0" fontId="0" fillId="0" borderId="53" xfId="0" applyBorder="1" applyAlignment="1">
      <alignment horizontal="center" vertical="center" shrinkToFit="1"/>
    </xf>
    <xf numFmtId="178" fontId="0" fillId="0" borderId="52" xfId="0" applyNumberFormat="1" applyBorder="1" applyAlignment="1">
      <alignment horizontal="right"/>
    </xf>
    <xf numFmtId="178" fontId="0" fillId="0" borderId="53" xfId="0" applyNumberFormat="1" applyBorder="1" applyAlignment="1">
      <alignment horizontal="right"/>
    </xf>
    <xf numFmtId="0" fontId="0" fillId="0" borderId="64" xfId="0" applyBorder="1" applyAlignment="1">
      <alignment vertical="center" textRotation="255"/>
    </xf>
    <xf numFmtId="0" fontId="0" fillId="0" borderId="26" xfId="0" applyBorder="1" applyAlignment="1">
      <alignment vertical="center" textRotation="255"/>
    </xf>
    <xf numFmtId="178" fontId="0" fillId="0" borderId="33" xfId="0" applyNumberFormat="1" applyBorder="1" applyAlignment="1">
      <alignment horizontal="right"/>
    </xf>
    <xf numFmtId="178" fontId="0" fillId="0" borderId="34" xfId="0" applyNumberFormat="1" applyBorder="1" applyAlignment="1">
      <alignment horizontal="right"/>
    </xf>
    <xf numFmtId="178" fontId="0" fillId="0" borderId="19" xfId="0" applyNumberFormat="1" applyBorder="1" applyAlignment="1">
      <alignment horizontal="right"/>
    </xf>
    <xf numFmtId="0" fontId="0" fillId="0" borderId="60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0" fillId="0" borderId="77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shrinkToFit="1"/>
    </xf>
    <xf numFmtId="178" fontId="0" fillId="0" borderId="32" xfId="0" applyNumberFormat="1" applyBorder="1" applyAlignment="1">
      <alignment horizontal="right"/>
    </xf>
    <xf numFmtId="178" fontId="0" fillId="0" borderId="12" xfId="0" applyNumberFormat="1" applyBorder="1" applyAlignment="1">
      <alignment horizontal="right"/>
    </xf>
    <xf numFmtId="0" fontId="0" fillId="0" borderId="53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58" xfId="0" applyBorder="1" applyAlignment="1">
      <alignment horizontal="left" vertical="center" wrapText="1"/>
    </xf>
    <xf numFmtId="0" fontId="0" fillId="0" borderId="91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92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178" fontId="22" fillId="0" borderId="56" xfId="4" applyNumberFormat="1" applyBorder="1"/>
    <xf numFmtId="178" fontId="22" fillId="0" borderId="69" xfId="4" applyNumberFormat="1" applyBorder="1"/>
    <xf numFmtId="178" fontId="22" fillId="0" borderId="54" xfId="4" applyNumberFormat="1" applyBorder="1"/>
    <xf numFmtId="178" fontId="22" fillId="0" borderId="57" xfId="4" applyNumberFormat="1" applyBorder="1"/>
    <xf numFmtId="178" fontId="22" fillId="0" borderId="52" xfId="4" applyNumberFormat="1" applyBorder="1"/>
    <xf numFmtId="178" fontId="22" fillId="0" borderId="71" xfId="4" applyNumberFormat="1" applyBorder="1"/>
    <xf numFmtId="178" fontId="22" fillId="0" borderId="33" xfId="4" applyNumberFormat="1" applyBorder="1" applyAlignment="1">
      <alignment horizontal="right"/>
    </xf>
    <xf numFmtId="178" fontId="22" fillId="0" borderId="54" xfId="4" applyNumberFormat="1" applyBorder="1" applyAlignment="1">
      <alignment horizontal="right"/>
    </xf>
    <xf numFmtId="178" fontId="22" fillId="0" borderId="32" xfId="4" applyNumberFormat="1" applyBorder="1" applyAlignment="1">
      <alignment horizontal="right"/>
    </xf>
    <xf numFmtId="178" fontId="22" fillId="0" borderId="34" xfId="4" applyNumberFormat="1" applyBorder="1" applyAlignment="1">
      <alignment horizontal="right"/>
    </xf>
    <xf numFmtId="178" fontId="22" fillId="0" borderId="52" xfId="4" applyNumberFormat="1" applyBorder="1" applyAlignment="1">
      <alignment horizontal="right"/>
    </xf>
    <xf numFmtId="178" fontId="22" fillId="0" borderId="71" xfId="4" applyNumberFormat="1" applyBorder="1" applyAlignment="1">
      <alignment horizontal="right"/>
    </xf>
    <xf numFmtId="0" fontId="22" fillId="2" borderId="72" xfId="4" applyFill="1" applyBorder="1" applyAlignment="1">
      <alignment horizontal="center" vertical="center"/>
    </xf>
    <xf numFmtId="0" fontId="22" fillId="2" borderId="87" xfId="4" applyFill="1" applyBorder="1" applyAlignment="1">
      <alignment horizontal="center" vertical="center"/>
    </xf>
    <xf numFmtId="178" fontId="22" fillId="2" borderId="52" xfId="4" applyNumberFormat="1" applyFill="1" applyBorder="1" applyAlignment="1">
      <alignment horizontal="right"/>
    </xf>
    <xf numFmtId="178" fontId="22" fillId="2" borderId="71" xfId="4" applyNumberFormat="1" applyFill="1" applyBorder="1" applyAlignment="1">
      <alignment horizontal="right"/>
    </xf>
    <xf numFmtId="0" fontId="22" fillId="0" borderId="72" xfId="4" applyBorder="1" applyAlignment="1">
      <alignment horizontal="center" vertical="center"/>
    </xf>
    <xf numFmtId="0" fontId="22" fillId="0" borderId="87" xfId="4" applyBorder="1" applyAlignment="1">
      <alignment horizontal="center" vertical="center"/>
    </xf>
    <xf numFmtId="0" fontId="22" fillId="2" borderId="77" xfId="4" applyFill="1" applyBorder="1" applyAlignment="1">
      <alignment horizontal="center" vertical="center"/>
    </xf>
    <xf numFmtId="0" fontId="22" fillId="2" borderId="78" xfId="4" applyFill="1" applyBorder="1" applyAlignment="1">
      <alignment horizontal="center" vertical="center"/>
    </xf>
    <xf numFmtId="180" fontId="22" fillId="2" borderId="56" xfId="4" applyNumberFormat="1" applyFill="1" applyBorder="1" applyAlignment="1">
      <alignment horizontal="right"/>
    </xf>
    <xf numFmtId="180" fontId="22" fillId="2" borderId="69" xfId="4" applyNumberFormat="1" applyFill="1" applyBorder="1" applyAlignment="1">
      <alignment horizontal="right"/>
    </xf>
    <xf numFmtId="0" fontId="22" fillId="0" borderId="77" xfId="4" applyBorder="1" applyAlignment="1">
      <alignment horizontal="center" vertical="center"/>
    </xf>
    <xf numFmtId="0" fontId="22" fillId="0" borderId="78" xfId="4" applyBorder="1" applyAlignment="1">
      <alignment horizontal="center" vertical="center"/>
    </xf>
    <xf numFmtId="180" fontId="22" fillId="2" borderId="52" xfId="4" applyNumberFormat="1" applyFill="1" applyBorder="1" applyAlignment="1">
      <alignment horizontal="right"/>
    </xf>
    <xf numFmtId="180" fontId="22" fillId="2" borderId="71" xfId="4" applyNumberFormat="1" applyFill="1" applyBorder="1" applyAlignment="1">
      <alignment horizontal="right"/>
    </xf>
    <xf numFmtId="0" fontId="22" fillId="2" borderId="28" xfId="4" applyFill="1" applyBorder="1" applyAlignment="1">
      <alignment horizontal="center" vertical="center" textRotation="255"/>
    </xf>
    <xf numFmtId="0" fontId="22" fillId="2" borderId="29" xfId="4" applyFill="1" applyBorder="1" applyAlignment="1">
      <alignment horizontal="center" vertical="center" textRotation="255"/>
    </xf>
    <xf numFmtId="0" fontId="22" fillId="2" borderId="13" xfId="4" applyFill="1" applyBorder="1" applyAlignment="1">
      <alignment horizontal="center" vertical="center" textRotation="255"/>
    </xf>
    <xf numFmtId="0" fontId="22" fillId="0" borderId="28" xfId="4" applyBorder="1" applyAlignment="1">
      <alignment horizontal="center" vertical="center" textRotation="255"/>
    </xf>
    <xf numFmtId="0" fontId="22" fillId="0" borderId="29" xfId="4" applyBorder="1" applyAlignment="1">
      <alignment horizontal="center" vertical="center" textRotation="255"/>
    </xf>
    <xf numFmtId="0" fontId="22" fillId="0" borderId="31" xfId="4" applyBorder="1" applyAlignment="1">
      <alignment horizontal="center" vertical="center" textRotation="255"/>
    </xf>
    <xf numFmtId="178" fontId="22" fillId="2" borderId="56" xfId="4" applyNumberFormat="1" applyFill="1" applyBorder="1" applyAlignment="1">
      <alignment horizontal="right"/>
    </xf>
    <xf numFmtId="178" fontId="22" fillId="2" borderId="69" xfId="4" applyNumberFormat="1" applyFill="1" applyBorder="1" applyAlignment="1">
      <alignment horizontal="right"/>
    </xf>
    <xf numFmtId="0" fontId="22" fillId="2" borderId="75" xfId="4" applyFill="1" applyBorder="1" applyAlignment="1">
      <alignment horizontal="center" vertical="center"/>
    </xf>
    <xf numFmtId="0" fontId="22" fillId="2" borderId="89" xfId="4" applyFill="1" applyBorder="1" applyAlignment="1">
      <alignment horizontal="center" vertical="center"/>
    </xf>
    <xf numFmtId="178" fontId="22" fillId="2" borderId="32" xfId="4" applyNumberFormat="1" applyFill="1" applyBorder="1" applyAlignment="1">
      <alignment horizontal="right"/>
    </xf>
    <xf numFmtId="178" fontId="22" fillId="2" borderId="34" xfId="4" applyNumberFormat="1" applyFill="1" applyBorder="1" applyAlignment="1">
      <alignment horizontal="right"/>
    </xf>
    <xf numFmtId="0" fontId="22" fillId="0" borderId="60" xfId="4" applyBorder="1" applyAlignment="1">
      <alignment horizontal="center" vertical="center"/>
    </xf>
    <xf numFmtId="0" fontId="22" fillId="0" borderId="61" xfId="4" applyBorder="1" applyAlignment="1">
      <alignment horizontal="center" vertical="center"/>
    </xf>
    <xf numFmtId="0" fontId="22" fillId="2" borderId="21" xfId="4" applyFill="1" applyBorder="1" applyAlignment="1">
      <alignment horizontal="center" vertical="center" textRotation="255"/>
    </xf>
    <xf numFmtId="0" fontId="22" fillId="2" borderId="31" xfId="4" applyFill="1" applyBorder="1" applyAlignment="1">
      <alignment horizontal="center" vertical="center" textRotation="255"/>
    </xf>
    <xf numFmtId="0" fontId="22" fillId="0" borderId="21" xfId="4" applyBorder="1" applyAlignment="1">
      <alignment horizontal="center" vertical="center" textRotation="255"/>
    </xf>
    <xf numFmtId="0" fontId="7" fillId="0" borderId="5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79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66" xfId="4" applyFont="1" applyBorder="1" applyAlignment="1">
      <alignment horizontal="center" vertical="center"/>
    </xf>
    <xf numFmtId="0" fontId="4" fillId="0" borderId="7" xfId="4" applyFont="1" applyBorder="1" applyAlignment="1">
      <alignment vertical="center"/>
    </xf>
    <xf numFmtId="0" fontId="22" fillId="2" borderId="43" xfId="4" applyFill="1" applyBorder="1" applyAlignment="1">
      <alignment horizontal="justify" vertical="center" wrapText="1"/>
    </xf>
    <xf numFmtId="0" fontId="22" fillId="2" borderId="45" xfId="4" applyFill="1" applyBorder="1" applyAlignment="1">
      <alignment horizontal="justify" vertical="center"/>
    </xf>
    <xf numFmtId="49" fontId="19" fillId="2" borderId="46" xfId="4" applyNumberFormat="1" applyFont="1" applyFill="1" applyBorder="1" applyAlignment="1">
      <alignment horizontal="center" vertical="center"/>
    </xf>
    <xf numFmtId="49" fontId="19" fillId="2" borderId="81" xfId="4" applyNumberFormat="1" applyFont="1" applyFill="1" applyBorder="1" applyAlignment="1">
      <alignment horizontal="center" vertical="center"/>
    </xf>
    <xf numFmtId="0" fontId="22" fillId="0" borderId="43" xfId="4" applyBorder="1" applyAlignment="1">
      <alignment vertical="center" wrapText="1"/>
    </xf>
    <xf numFmtId="0" fontId="22" fillId="0" borderId="45" xfId="4" applyBorder="1" applyAlignment="1">
      <alignment vertical="center"/>
    </xf>
    <xf numFmtId="49" fontId="19" fillId="0" borderId="84" xfId="4" applyNumberFormat="1" applyFont="1" applyBorder="1" applyAlignment="1">
      <alignment horizontal="center" vertical="center"/>
    </xf>
    <xf numFmtId="49" fontId="19" fillId="0" borderId="81" xfId="4" applyNumberFormat="1" applyFont="1" applyBorder="1" applyAlignment="1">
      <alignment horizontal="center" vertical="center"/>
    </xf>
    <xf numFmtId="49" fontId="19" fillId="0" borderId="46" xfId="4" applyNumberFormat="1" applyFont="1" applyBorder="1" applyAlignment="1">
      <alignment horizontal="center" vertical="center"/>
    </xf>
    <xf numFmtId="49" fontId="19" fillId="0" borderId="82" xfId="4" applyNumberFormat="1" applyFont="1" applyBorder="1" applyAlignment="1">
      <alignment horizontal="center" vertical="center"/>
    </xf>
    <xf numFmtId="0" fontId="7" fillId="0" borderId="20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right" vertical="center"/>
    </xf>
    <xf numFmtId="177" fontId="7" fillId="0" borderId="1" xfId="4" applyNumberFormat="1" applyFont="1" applyBorder="1" applyAlignment="1">
      <alignment horizontal="right" vertical="center"/>
    </xf>
    <xf numFmtId="177" fontId="22" fillId="0" borderId="1" xfId="4" applyNumberFormat="1" applyBorder="1" applyAlignment="1">
      <alignment horizontal="right" vertical="center"/>
    </xf>
    <xf numFmtId="0" fontId="7" fillId="0" borderId="5" xfId="4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  <xf numFmtId="0" fontId="7" fillId="0" borderId="3" xfId="4" applyFont="1" applyBorder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0" fontId="7" fillId="0" borderId="7" xfId="4" applyFont="1" applyBorder="1" applyAlignment="1">
      <alignment horizontal="left" vertical="center"/>
    </xf>
    <xf numFmtId="0" fontId="7" fillId="0" borderId="8" xfId="4" applyFont="1" applyBorder="1" applyAlignment="1">
      <alignment horizontal="left" vertical="center"/>
    </xf>
    <xf numFmtId="0" fontId="7" fillId="0" borderId="38" xfId="4" applyFont="1" applyBorder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39" xfId="4" applyFont="1" applyBorder="1" applyAlignment="1">
      <alignment horizontal="left" vertical="center"/>
    </xf>
    <xf numFmtId="0" fontId="7" fillId="0" borderId="19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9" xfId="4" applyFont="1" applyBorder="1" applyAlignment="1">
      <alignment horizontal="right" vertical="center"/>
    </xf>
    <xf numFmtId="0" fontId="7" fillId="0" borderId="15" xfId="4" applyFont="1" applyBorder="1" applyAlignment="1">
      <alignment horizontal="right" vertical="center"/>
    </xf>
    <xf numFmtId="0" fontId="7" fillId="0" borderId="1" xfId="4" applyFont="1" applyBorder="1" applyAlignment="1">
      <alignment horizontal="right" vertical="center"/>
    </xf>
    <xf numFmtId="0" fontId="7" fillId="0" borderId="1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 textRotation="255"/>
    </xf>
    <xf numFmtId="0" fontId="7" fillId="0" borderId="35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/>
    </xf>
    <xf numFmtId="0" fontId="7" fillId="0" borderId="19" xfId="4" applyFont="1" applyBorder="1" applyAlignment="1">
      <alignment horizontal="right" vertical="center" wrapText="1"/>
    </xf>
    <xf numFmtId="0" fontId="7" fillId="0" borderId="15" xfId="4" applyFont="1" applyBorder="1" applyAlignment="1">
      <alignment horizontal="right" vertical="center" wrapText="1"/>
    </xf>
    <xf numFmtId="0" fontId="7" fillId="0" borderId="16" xfId="4" applyFont="1" applyBorder="1" applyAlignment="1">
      <alignment horizontal="right" vertical="center" wrapText="1"/>
    </xf>
    <xf numFmtId="0" fontId="7" fillId="0" borderId="76" xfId="4" applyFont="1" applyBorder="1" applyAlignment="1">
      <alignment horizontal="center" vertical="center"/>
    </xf>
    <xf numFmtId="0" fontId="7" fillId="0" borderId="27" xfId="4" applyFont="1" applyBorder="1" applyAlignment="1">
      <alignment horizontal="center" vertical="center"/>
    </xf>
    <xf numFmtId="0" fontId="7" fillId="0" borderId="39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177" fontId="7" fillId="0" borderId="15" xfId="4" applyNumberFormat="1" applyFont="1" applyBorder="1" applyAlignment="1">
      <alignment horizontal="right" vertical="center"/>
    </xf>
    <xf numFmtId="0" fontId="7" fillId="0" borderId="30" xfId="4" applyFont="1" applyBorder="1" applyAlignment="1">
      <alignment horizontal="center" vertical="center"/>
    </xf>
    <xf numFmtId="177" fontId="7" fillId="0" borderId="19" xfId="4" applyNumberFormat="1" applyFont="1" applyBorder="1" applyAlignment="1">
      <alignment horizontal="right" vertical="center"/>
    </xf>
    <xf numFmtId="177" fontId="7" fillId="0" borderId="16" xfId="4" applyNumberFormat="1" applyFont="1" applyBorder="1" applyAlignment="1">
      <alignment horizontal="right" vertical="center"/>
    </xf>
    <xf numFmtId="0" fontId="7" fillId="0" borderId="4" xfId="4" applyFont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0" fontId="7" fillId="0" borderId="34" xfId="4" applyFont="1" applyBorder="1" applyAlignment="1">
      <alignment horizontal="center" vertical="center"/>
    </xf>
    <xf numFmtId="0" fontId="7" fillId="0" borderId="33" xfId="4" applyFont="1" applyBorder="1" applyAlignment="1">
      <alignment horizontal="center" vertical="center"/>
    </xf>
    <xf numFmtId="0" fontId="7" fillId="0" borderId="16" xfId="4" applyFont="1" applyBorder="1" applyAlignment="1">
      <alignment horizontal="right" vertical="center"/>
    </xf>
  </cellXfs>
  <cellStyles count="5">
    <cellStyle name="桁区切り" xfId="1" builtinId="6"/>
    <cellStyle name="桁区切り 2" xfId="2" xr:uid="{8458C94C-4891-417F-A38D-6059C6DC7703}"/>
    <cellStyle name="標準" xfId="0" builtinId="0"/>
    <cellStyle name="標準 2" xfId="3" xr:uid="{C310B35A-FD3B-44E8-ACB7-13ECBF569114}"/>
    <cellStyle name="標準 3" xfId="4" xr:uid="{6D995F80-D5B0-4600-BDE9-FEC2F5E336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view="pageBreakPreview" zoomScaleNormal="100" zoomScaleSheetLayoutView="100" workbookViewId="0">
      <selection sqref="A1:XFD1048576"/>
    </sheetView>
  </sheetViews>
  <sheetFormatPr defaultColWidth="9.09765625" defaultRowHeight="15" customHeight="1" x14ac:dyDescent="0.2"/>
  <cols>
    <col min="1" max="1" width="5.296875" style="1" customWidth="1"/>
    <col min="2" max="2" width="25" style="1" customWidth="1"/>
    <col min="3" max="3" width="15.8984375" style="1" customWidth="1"/>
    <col min="4" max="4" width="13.69921875" style="1" customWidth="1"/>
    <col min="5" max="5" width="12.69921875" style="1" customWidth="1"/>
    <col min="6" max="6" width="4.69921875" style="1" customWidth="1"/>
    <col min="7" max="7" width="12.69921875" style="1" customWidth="1"/>
    <col min="8" max="8" width="17.3984375" style="1" customWidth="1"/>
    <col min="9" max="9" width="4.69921875" style="1" customWidth="1"/>
    <col min="10" max="11" width="9.69921875" style="1" customWidth="1"/>
    <col min="12" max="12" width="45.69921875" style="1" customWidth="1"/>
    <col min="13" max="13" width="8.69921875" style="1" customWidth="1"/>
    <col min="14" max="14" width="29.296875" style="1" customWidth="1"/>
    <col min="15" max="16384" width="9.09765625" style="1"/>
  </cols>
  <sheetData>
    <row r="1" spans="1:14" ht="20.149999999999999" customHeight="1" x14ac:dyDescent="0.2">
      <c r="A1" s="3" t="s">
        <v>21</v>
      </c>
    </row>
    <row r="2" spans="1:14" ht="20.149999999999999" customHeight="1" x14ac:dyDescent="0.2">
      <c r="A2" s="2" t="s">
        <v>52</v>
      </c>
    </row>
    <row r="3" spans="1:14" ht="20.149999999999999" customHeight="1" thickBot="1" x14ac:dyDescent="0.25">
      <c r="A3" s="2" t="s">
        <v>53</v>
      </c>
    </row>
    <row r="4" spans="1:14" s="20" customFormat="1" ht="15" customHeight="1" x14ac:dyDescent="0.2">
      <c r="A4" s="521" t="s">
        <v>0</v>
      </c>
      <c r="B4" s="523" t="s">
        <v>35</v>
      </c>
      <c r="C4" s="525" t="s">
        <v>4</v>
      </c>
      <c r="D4" s="16" t="s">
        <v>5</v>
      </c>
      <c r="E4" s="525" t="s">
        <v>37</v>
      </c>
      <c r="F4" s="525"/>
      <c r="G4" s="554" t="s">
        <v>38</v>
      </c>
      <c r="H4" s="555"/>
      <c r="I4" s="556"/>
      <c r="J4" s="557" t="s">
        <v>6</v>
      </c>
      <c r="K4" s="558"/>
      <c r="L4" s="559"/>
      <c r="M4" s="19" t="s">
        <v>7</v>
      </c>
      <c r="N4" s="552" t="s">
        <v>8</v>
      </c>
    </row>
    <row r="5" spans="1:14" s="20" customFormat="1" ht="15" customHeight="1" thickBot="1" x14ac:dyDescent="0.25">
      <c r="A5" s="522"/>
      <c r="B5" s="524"/>
      <c r="C5" s="526"/>
      <c r="D5" s="21" t="s">
        <v>22</v>
      </c>
      <c r="E5" s="21" t="s">
        <v>9</v>
      </c>
      <c r="F5" s="22" t="s">
        <v>1</v>
      </c>
      <c r="G5" s="21" t="s">
        <v>10</v>
      </c>
      <c r="H5" s="21" t="s">
        <v>50</v>
      </c>
      <c r="I5" s="22" t="s">
        <v>11</v>
      </c>
      <c r="J5" s="560"/>
      <c r="K5" s="561"/>
      <c r="L5" s="562"/>
      <c r="M5" s="21" t="s">
        <v>2</v>
      </c>
      <c r="N5" s="553"/>
    </row>
    <row r="6" spans="1:14" s="20" customFormat="1" ht="15" customHeight="1" x14ac:dyDescent="0.2">
      <c r="A6" s="546">
        <v>1</v>
      </c>
      <c r="B6" s="549" t="s">
        <v>36</v>
      </c>
      <c r="C6" s="545" t="s">
        <v>29</v>
      </c>
      <c r="D6" s="24"/>
      <c r="E6" s="530">
        <v>3797.06</v>
      </c>
      <c r="F6" s="535" t="s">
        <v>12</v>
      </c>
      <c r="G6" s="530">
        <v>12269.53</v>
      </c>
      <c r="H6" s="545" t="s">
        <v>20</v>
      </c>
      <c r="I6" s="535" t="s">
        <v>13</v>
      </c>
      <c r="J6" s="575" t="s">
        <v>30</v>
      </c>
      <c r="K6" s="576"/>
      <c r="L6" s="577"/>
      <c r="M6" s="564" t="s">
        <v>41</v>
      </c>
      <c r="N6" s="27"/>
    </row>
    <row r="7" spans="1:14" s="20" customFormat="1" ht="15" customHeight="1" x14ac:dyDescent="0.2">
      <c r="A7" s="547"/>
      <c r="B7" s="550"/>
      <c r="C7" s="536"/>
      <c r="D7" s="28"/>
      <c r="E7" s="531"/>
      <c r="F7" s="536"/>
      <c r="G7" s="531"/>
      <c r="H7" s="536"/>
      <c r="I7" s="536"/>
      <c r="J7" s="568"/>
      <c r="K7" s="569"/>
      <c r="L7" s="570"/>
      <c r="M7" s="519"/>
      <c r="N7" s="12" t="s">
        <v>42</v>
      </c>
    </row>
    <row r="8" spans="1:14" s="20" customFormat="1" ht="15" customHeight="1" x14ac:dyDescent="0.2">
      <c r="A8" s="547"/>
      <c r="B8" s="550"/>
      <c r="C8" s="536"/>
      <c r="D8" s="29"/>
      <c r="E8" s="531"/>
      <c r="F8" s="536"/>
      <c r="G8" s="531"/>
      <c r="H8" s="536"/>
      <c r="I8" s="536"/>
      <c r="J8" s="568"/>
      <c r="K8" s="569"/>
      <c r="L8" s="570"/>
      <c r="M8" s="519"/>
      <c r="N8" s="12"/>
    </row>
    <row r="9" spans="1:14" s="20" customFormat="1" ht="15" customHeight="1" x14ac:dyDescent="0.2">
      <c r="A9" s="547"/>
      <c r="B9" s="550"/>
      <c r="C9" s="536"/>
      <c r="D9" s="29" t="s">
        <v>3</v>
      </c>
      <c r="E9" s="531"/>
      <c r="F9" s="536"/>
      <c r="G9" s="531"/>
      <c r="H9" s="536"/>
      <c r="I9" s="536"/>
      <c r="J9" s="568"/>
      <c r="K9" s="569"/>
      <c r="L9" s="570"/>
      <c r="M9" s="519"/>
      <c r="N9" s="12" t="s">
        <v>28</v>
      </c>
    </row>
    <row r="10" spans="1:14" s="20" customFormat="1" ht="15" customHeight="1" x14ac:dyDescent="0.2">
      <c r="A10" s="547"/>
      <c r="B10" s="550"/>
      <c r="C10" s="536"/>
      <c r="D10" s="29"/>
      <c r="E10" s="531"/>
      <c r="F10" s="536"/>
      <c r="G10" s="531"/>
      <c r="H10" s="536"/>
      <c r="I10" s="536"/>
      <c r="J10" s="568"/>
      <c r="K10" s="569"/>
      <c r="L10" s="570"/>
      <c r="M10" s="519"/>
      <c r="N10" s="12"/>
    </row>
    <row r="11" spans="1:14" s="20" customFormat="1" ht="15" customHeight="1" x14ac:dyDescent="0.2">
      <c r="A11" s="547"/>
      <c r="B11" s="550"/>
      <c r="C11" s="536"/>
      <c r="D11" s="29"/>
      <c r="E11" s="531"/>
      <c r="F11" s="536"/>
      <c r="G11" s="531"/>
      <c r="H11" s="536"/>
      <c r="I11" s="536"/>
      <c r="J11" s="568"/>
      <c r="K11" s="569"/>
      <c r="L11" s="570"/>
      <c r="M11" s="519"/>
      <c r="N11" s="12" t="s">
        <v>25</v>
      </c>
    </row>
    <row r="12" spans="1:14" s="20" customFormat="1" ht="14.25" customHeight="1" x14ac:dyDescent="0.2">
      <c r="A12" s="547"/>
      <c r="B12" s="550"/>
      <c r="C12" s="536"/>
      <c r="D12" s="29"/>
      <c r="E12" s="531"/>
      <c r="F12" s="536"/>
      <c r="G12" s="531"/>
      <c r="H12" s="536"/>
      <c r="I12" s="536"/>
      <c r="J12" s="568"/>
      <c r="K12" s="569"/>
      <c r="L12" s="570"/>
      <c r="M12" s="519"/>
      <c r="N12" s="12"/>
    </row>
    <row r="13" spans="1:14" s="20" customFormat="1" ht="12" customHeight="1" x14ac:dyDescent="0.2">
      <c r="A13" s="547"/>
      <c r="B13" s="550"/>
      <c r="C13" s="536"/>
      <c r="D13" s="30"/>
      <c r="E13" s="531"/>
      <c r="F13" s="536"/>
      <c r="G13" s="531"/>
      <c r="H13" s="536"/>
      <c r="I13" s="536"/>
      <c r="J13" s="568"/>
      <c r="K13" s="569"/>
      <c r="L13" s="570"/>
      <c r="M13" s="563"/>
      <c r="N13" s="12" t="s">
        <v>43</v>
      </c>
    </row>
    <row r="14" spans="1:14" s="20" customFormat="1" ht="15" customHeight="1" x14ac:dyDescent="0.2">
      <c r="A14" s="547"/>
      <c r="B14" s="550"/>
      <c r="C14" s="536"/>
      <c r="D14" s="29"/>
      <c r="E14" s="531"/>
      <c r="F14" s="536"/>
      <c r="G14" s="531"/>
      <c r="H14" s="536"/>
      <c r="I14" s="536"/>
      <c r="J14" s="568"/>
      <c r="K14" s="569"/>
      <c r="L14" s="570"/>
      <c r="M14" s="516" t="s">
        <v>34</v>
      </c>
      <c r="N14" s="12"/>
    </row>
    <row r="15" spans="1:14" s="20" customFormat="1" ht="15" customHeight="1" x14ac:dyDescent="0.2">
      <c r="A15" s="547"/>
      <c r="B15" s="550"/>
      <c r="C15" s="536"/>
      <c r="D15" s="29"/>
      <c r="E15" s="531"/>
      <c r="F15" s="536"/>
      <c r="G15" s="531"/>
      <c r="H15" s="536"/>
      <c r="I15" s="536"/>
      <c r="J15" s="568"/>
      <c r="K15" s="569"/>
      <c r="L15" s="570"/>
      <c r="M15" s="519"/>
      <c r="N15" s="12" t="s">
        <v>18</v>
      </c>
    </row>
    <row r="16" spans="1:14" s="20" customFormat="1" ht="15" customHeight="1" x14ac:dyDescent="0.2">
      <c r="A16" s="547"/>
      <c r="B16" s="550"/>
      <c r="C16" s="536"/>
      <c r="D16" s="29"/>
      <c r="E16" s="531"/>
      <c r="F16" s="536"/>
      <c r="G16" s="531"/>
      <c r="H16" s="536"/>
      <c r="I16" s="536"/>
      <c r="J16" s="568"/>
      <c r="K16" s="569"/>
      <c r="L16" s="570"/>
      <c r="M16" s="519"/>
      <c r="N16" s="12" t="s">
        <v>17</v>
      </c>
    </row>
    <row r="17" spans="1:14" s="20" customFormat="1" ht="15" customHeight="1" x14ac:dyDescent="0.2">
      <c r="A17" s="547"/>
      <c r="B17" s="550"/>
      <c r="C17" s="536"/>
      <c r="D17" s="29"/>
      <c r="E17" s="531"/>
      <c r="F17" s="536"/>
      <c r="G17" s="531"/>
      <c r="H17" s="536"/>
      <c r="I17" s="536"/>
      <c r="J17" s="568"/>
      <c r="K17" s="569"/>
      <c r="L17" s="570"/>
      <c r="M17" s="519"/>
      <c r="N17" s="12" t="s">
        <v>19</v>
      </c>
    </row>
    <row r="18" spans="1:14" s="20" customFormat="1" ht="15" customHeight="1" x14ac:dyDescent="0.2">
      <c r="A18" s="547"/>
      <c r="B18" s="550"/>
      <c r="C18" s="536"/>
      <c r="D18" s="29" t="s">
        <v>23</v>
      </c>
      <c r="E18" s="531"/>
      <c r="F18" s="536"/>
      <c r="G18" s="531"/>
      <c r="H18" s="536"/>
      <c r="I18" s="536"/>
      <c r="J18" s="568"/>
      <c r="K18" s="569"/>
      <c r="L18" s="570"/>
      <c r="M18" s="519"/>
      <c r="N18" s="12"/>
    </row>
    <row r="19" spans="1:14" s="20" customFormat="1" ht="15" customHeight="1" x14ac:dyDescent="0.2">
      <c r="A19" s="547"/>
      <c r="B19" s="550"/>
      <c r="C19" s="536"/>
      <c r="D19" s="29"/>
      <c r="E19" s="531"/>
      <c r="F19" s="536"/>
      <c r="G19" s="531"/>
      <c r="H19" s="536"/>
      <c r="I19" s="536"/>
      <c r="J19" s="568"/>
      <c r="K19" s="569"/>
      <c r="L19" s="570"/>
      <c r="M19" s="519"/>
      <c r="N19" s="12" t="s">
        <v>54</v>
      </c>
    </row>
    <row r="20" spans="1:14" s="20" customFormat="1" ht="15" customHeight="1" x14ac:dyDescent="0.2">
      <c r="A20" s="547"/>
      <c r="B20" s="550"/>
      <c r="C20" s="536"/>
      <c r="D20" s="28"/>
      <c r="E20" s="531"/>
      <c r="F20" s="536"/>
      <c r="G20" s="531"/>
      <c r="H20" s="536"/>
      <c r="I20" s="536"/>
      <c r="J20" s="568"/>
      <c r="K20" s="569"/>
      <c r="L20" s="570"/>
      <c r="M20" s="519"/>
      <c r="N20" s="12"/>
    </row>
    <row r="21" spans="1:14" s="20" customFormat="1" ht="15" customHeight="1" x14ac:dyDescent="0.2">
      <c r="A21" s="547"/>
      <c r="B21" s="550"/>
      <c r="C21" s="536"/>
      <c r="D21" s="28"/>
      <c r="E21" s="531"/>
      <c r="F21" s="536"/>
      <c r="G21" s="531"/>
      <c r="H21" s="536"/>
      <c r="I21" s="536"/>
      <c r="J21" s="568"/>
      <c r="K21" s="569"/>
      <c r="L21" s="570"/>
      <c r="M21" s="519"/>
      <c r="N21" s="12"/>
    </row>
    <row r="22" spans="1:14" s="20" customFormat="1" ht="35.15" customHeight="1" x14ac:dyDescent="0.2">
      <c r="A22" s="548"/>
      <c r="B22" s="551"/>
      <c r="C22" s="537"/>
      <c r="D22" s="31"/>
      <c r="E22" s="532"/>
      <c r="F22" s="537"/>
      <c r="G22" s="532"/>
      <c r="H22" s="537"/>
      <c r="I22" s="537"/>
      <c r="J22" s="578"/>
      <c r="K22" s="579"/>
      <c r="L22" s="580"/>
      <c r="M22" s="563"/>
      <c r="N22" s="32"/>
    </row>
    <row r="23" spans="1:14" s="20" customFormat="1" ht="15" customHeight="1" x14ac:dyDescent="0.2">
      <c r="A23" s="538">
        <v>2</v>
      </c>
      <c r="B23" s="540" t="s">
        <v>39</v>
      </c>
      <c r="C23" s="543" t="s">
        <v>14</v>
      </c>
      <c r="D23" s="28"/>
      <c r="E23" s="527">
        <v>2600.0300000000002</v>
      </c>
      <c r="F23" s="533" t="s">
        <v>15</v>
      </c>
      <c r="G23" s="528">
        <v>12718.22</v>
      </c>
      <c r="H23" s="543" t="s">
        <v>20</v>
      </c>
      <c r="I23" s="533" t="s">
        <v>13</v>
      </c>
      <c r="J23" s="565" t="s">
        <v>55</v>
      </c>
      <c r="K23" s="566"/>
      <c r="L23" s="567"/>
      <c r="M23" s="516" t="s">
        <v>44</v>
      </c>
      <c r="N23" s="33"/>
    </row>
    <row r="24" spans="1:14" s="20" customFormat="1" ht="15" customHeight="1" x14ac:dyDescent="0.2">
      <c r="A24" s="538"/>
      <c r="B24" s="541"/>
      <c r="C24" s="543"/>
      <c r="D24" s="28"/>
      <c r="E24" s="528"/>
      <c r="F24" s="533"/>
      <c r="G24" s="528"/>
      <c r="H24" s="536"/>
      <c r="I24" s="533"/>
      <c r="J24" s="568"/>
      <c r="K24" s="569"/>
      <c r="L24" s="570"/>
      <c r="M24" s="517"/>
      <c r="N24" s="12" t="s">
        <v>45</v>
      </c>
    </row>
    <row r="25" spans="1:14" s="20" customFormat="1" ht="15" customHeight="1" x14ac:dyDescent="0.2">
      <c r="A25" s="538"/>
      <c r="B25" s="541"/>
      <c r="C25" s="543"/>
      <c r="D25" s="28"/>
      <c r="E25" s="528"/>
      <c r="F25" s="533"/>
      <c r="G25" s="528"/>
      <c r="H25" s="536"/>
      <c r="I25" s="533"/>
      <c r="J25" s="568"/>
      <c r="K25" s="569"/>
      <c r="L25" s="570"/>
      <c r="M25" s="517"/>
      <c r="N25" s="12"/>
    </row>
    <row r="26" spans="1:14" s="20" customFormat="1" ht="15" customHeight="1" x14ac:dyDescent="0.2">
      <c r="A26" s="538"/>
      <c r="B26" s="541"/>
      <c r="C26" s="543"/>
      <c r="D26" s="29"/>
      <c r="E26" s="528"/>
      <c r="F26" s="533"/>
      <c r="G26" s="528"/>
      <c r="H26" s="536"/>
      <c r="I26" s="533"/>
      <c r="J26" s="568"/>
      <c r="K26" s="569"/>
      <c r="L26" s="570"/>
      <c r="M26" s="517"/>
      <c r="N26" s="12" t="s">
        <v>46</v>
      </c>
    </row>
    <row r="27" spans="1:14" s="20" customFormat="1" ht="15" customHeight="1" x14ac:dyDescent="0.2">
      <c r="A27" s="538"/>
      <c r="B27" s="541"/>
      <c r="C27" s="543"/>
      <c r="D27" s="29" t="s">
        <v>16</v>
      </c>
      <c r="E27" s="528"/>
      <c r="F27" s="533"/>
      <c r="G27" s="528"/>
      <c r="H27" s="536"/>
      <c r="I27" s="533"/>
      <c r="J27" s="568"/>
      <c r="K27" s="569"/>
      <c r="L27" s="570"/>
      <c r="M27" s="517"/>
      <c r="N27" s="12"/>
    </row>
    <row r="28" spans="1:14" s="20" customFormat="1" ht="15" customHeight="1" x14ac:dyDescent="0.2">
      <c r="A28" s="538"/>
      <c r="B28" s="541"/>
      <c r="C28" s="543"/>
      <c r="D28" s="29"/>
      <c r="E28" s="528"/>
      <c r="F28" s="533"/>
      <c r="G28" s="528"/>
      <c r="H28" s="536"/>
      <c r="I28" s="533"/>
      <c r="J28" s="568"/>
      <c r="K28" s="569"/>
      <c r="L28" s="570"/>
      <c r="M28" s="517"/>
      <c r="N28" s="12" t="s">
        <v>31</v>
      </c>
    </row>
    <row r="29" spans="1:14" s="20" customFormat="1" ht="15" customHeight="1" x14ac:dyDescent="0.2">
      <c r="A29" s="538"/>
      <c r="B29" s="541"/>
      <c r="C29" s="543"/>
      <c r="D29" s="29"/>
      <c r="E29" s="528"/>
      <c r="F29" s="533"/>
      <c r="G29" s="528"/>
      <c r="H29" s="536"/>
      <c r="I29" s="533"/>
      <c r="J29" s="568"/>
      <c r="K29" s="569"/>
      <c r="L29" s="570"/>
      <c r="M29" s="517"/>
      <c r="N29" s="12" t="s">
        <v>32</v>
      </c>
    </row>
    <row r="30" spans="1:14" s="20" customFormat="1" ht="15" customHeight="1" x14ac:dyDescent="0.2">
      <c r="A30" s="538"/>
      <c r="B30" s="541"/>
      <c r="C30" s="543"/>
      <c r="D30" s="29"/>
      <c r="E30" s="528"/>
      <c r="F30" s="533"/>
      <c r="G30" s="528"/>
      <c r="H30" s="536"/>
      <c r="I30" s="533"/>
      <c r="J30" s="568"/>
      <c r="K30" s="569"/>
      <c r="L30" s="570"/>
      <c r="M30" s="517"/>
      <c r="N30" s="12"/>
    </row>
    <row r="31" spans="1:14" s="20" customFormat="1" ht="15" customHeight="1" x14ac:dyDescent="0.2">
      <c r="A31" s="538"/>
      <c r="B31" s="541"/>
      <c r="C31" s="543"/>
      <c r="D31" s="29"/>
      <c r="E31" s="528"/>
      <c r="F31" s="533"/>
      <c r="G31" s="528"/>
      <c r="H31" s="536"/>
      <c r="I31" s="533"/>
      <c r="J31" s="568"/>
      <c r="K31" s="569"/>
      <c r="L31" s="570"/>
      <c r="M31" s="518"/>
      <c r="N31" s="12" t="s">
        <v>47</v>
      </c>
    </row>
    <row r="32" spans="1:14" s="20" customFormat="1" ht="15" customHeight="1" x14ac:dyDescent="0.2">
      <c r="A32" s="538"/>
      <c r="B32" s="541"/>
      <c r="C32" s="543"/>
      <c r="D32" s="34"/>
      <c r="E32" s="528"/>
      <c r="F32" s="533"/>
      <c r="G32" s="528"/>
      <c r="H32" s="536"/>
      <c r="I32" s="533"/>
      <c r="J32" s="568"/>
      <c r="K32" s="569"/>
      <c r="L32" s="570"/>
      <c r="M32" s="516" t="s">
        <v>34</v>
      </c>
      <c r="N32" s="12"/>
    </row>
    <row r="33" spans="1:14" s="20" customFormat="1" ht="15" customHeight="1" x14ac:dyDescent="0.2">
      <c r="A33" s="538"/>
      <c r="B33" s="541"/>
      <c r="C33" s="543"/>
      <c r="D33" s="29"/>
      <c r="E33" s="528"/>
      <c r="F33" s="533"/>
      <c r="G33" s="528"/>
      <c r="H33" s="536"/>
      <c r="I33" s="533"/>
      <c r="J33" s="568"/>
      <c r="K33" s="569"/>
      <c r="L33" s="570"/>
      <c r="M33" s="519"/>
      <c r="N33" s="14" t="s">
        <v>40</v>
      </c>
    </row>
    <row r="34" spans="1:14" s="20" customFormat="1" ht="15" customHeight="1" x14ac:dyDescent="0.2">
      <c r="A34" s="538"/>
      <c r="B34" s="541"/>
      <c r="C34" s="543"/>
      <c r="D34" s="29"/>
      <c r="E34" s="528"/>
      <c r="F34" s="533"/>
      <c r="G34" s="528"/>
      <c r="H34" s="536"/>
      <c r="I34" s="533"/>
      <c r="J34" s="568"/>
      <c r="K34" s="569"/>
      <c r="L34" s="570"/>
      <c r="M34" s="519"/>
      <c r="N34" s="12" t="s">
        <v>48</v>
      </c>
    </row>
    <row r="35" spans="1:14" s="20" customFormat="1" ht="15" customHeight="1" x14ac:dyDescent="0.2">
      <c r="A35" s="538"/>
      <c r="B35" s="541"/>
      <c r="C35" s="543"/>
      <c r="D35" s="29" t="s">
        <v>24</v>
      </c>
      <c r="E35" s="528"/>
      <c r="F35" s="533"/>
      <c r="G35" s="528"/>
      <c r="H35" s="536"/>
      <c r="I35" s="533"/>
      <c r="J35" s="568"/>
      <c r="K35" s="569"/>
      <c r="L35" s="570"/>
      <c r="M35" s="519"/>
      <c r="N35" s="12"/>
    </row>
    <row r="36" spans="1:14" s="20" customFormat="1" ht="15" customHeight="1" x14ac:dyDescent="0.2">
      <c r="A36" s="538"/>
      <c r="B36" s="541"/>
      <c r="C36" s="543"/>
      <c r="D36" s="29"/>
      <c r="E36" s="528"/>
      <c r="F36" s="533"/>
      <c r="G36" s="528"/>
      <c r="H36" s="536"/>
      <c r="I36" s="533"/>
      <c r="J36" s="568"/>
      <c r="K36" s="569"/>
      <c r="L36" s="570"/>
      <c r="M36" s="519"/>
      <c r="N36" s="12" t="s">
        <v>33</v>
      </c>
    </row>
    <row r="37" spans="1:14" s="20" customFormat="1" ht="15" customHeight="1" x14ac:dyDescent="0.2">
      <c r="A37" s="538"/>
      <c r="B37" s="541"/>
      <c r="C37" s="543"/>
      <c r="D37" s="29"/>
      <c r="E37" s="528"/>
      <c r="F37" s="533"/>
      <c r="G37" s="528"/>
      <c r="H37" s="536"/>
      <c r="I37" s="533"/>
      <c r="J37" s="568"/>
      <c r="K37" s="569"/>
      <c r="L37" s="570"/>
      <c r="M37" s="519"/>
      <c r="N37" s="12"/>
    </row>
    <row r="38" spans="1:14" s="20" customFormat="1" ht="55" customHeight="1" thickBot="1" x14ac:dyDescent="0.25">
      <c r="A38" s="539"/>
      <c r="B38" s="542"/>
      <c r="C38" s="544"/>
      <c r="D38" s="36"/>
      <c r="E38" s="529"/>
      <c r="F38" s="534"/>
      <c r="G38" s="529"/>
      <c r="H38" s="574"/>
      <c r="I38" s="534"/>
      <c r="J38" s="571"/>
      <c r="K38" s="572"/>
      <c r="L38" s="573"/>
      <c r="M38" s="520"/>
      <c r="N38" s="15" t="s">
        <v>51</v>
      </c>
    </row>
    <row r="39" spans="1:14" s="20" customFormat="1" ht="24" customHeight="1" x14ac:dyDescent="0.2">
      <c r="A39" s="38"/>
      <c r="B39" s="39"/>
      <c r="C39" s="23"/>
      <c r="D39" s="24"/>
      <c r="E39" s="40"/>
      <c r="F39" s="26"/>
      <c r="G39" s="25"/>
      <c r="H39" s="7"/>
      <c r="I39" s="26"/>
      <c r="J39" s="8"/>
      <c r="K39" s="5"/>
      <c r="L39" s="6"/>
      <c r="M39" s="18" t="s">
        <v>56</v>
      </c>
      <c r="N39" s="27"/>
    </row>
    <row r="40" spans="1:14" s="20" customFormat="1" ht="27" customHeight="1" thickBot="1" x14ac:dyDescent="0.25">
      <c r="A40" s="41"/>
      <c r="B40" s="17" t="s">
        <v>27</v>
      </c>
      <c r="C40" s="35"/>
      <c r="D40" s="42"/>
      <c r="E40" s="37">
        <v>6397.09</v>
      </c>
      <c r="F40" s="36"/>
      <c r="G40" s="37">
        <v>24987.75</v>
      </c>
      <c r="H40" s="4"/>
      <c r="I40" s="36"/>
      <c r="J40" s="9"/>
      <c r="K40" s="10"/>
      <c r="L40" s="11"/>
      <c r="M40" s="13" t="s">
        <v>49</v>
      </c>
      <c r="N40" s="43"/>
    </row>
    <row r="41" spans="1:14" s="20" customFormat="1" ht="17.149999999999999" customHeight="1" x14ac:dyDescent="0.2">
      <c r="A41"/>
      <c r="N41" s="44" t="s">
        <v>26</v>
      </c>
    </row>
    <row r="42" spans="1:14" s="20" customFormat="1" ht="15" customHeight="1" x14ac:dyDescent="0.2"/>
  </sheetData>
  <mergeCells count="29">
    <mergeCell ref="J23:L38"/>
    <mergeCell ref="H23:H38"/>
    <mergeCell ref="G6:G22"/>
    <mergeCell ref="G23:G38"/>
    <mergeCell ref="I23:I38"/>
    <mergeCell ref="J6:L22"/>
    <mergeCell ref="H6:H22"/>
    <mergeCell ref="B6:B22"/>
    <mergeCell ref="N4:N5"/>
    <mergeCell ref="G4:I4"/>
    <mergeCell ref="J4:L5"/>
    <mergeCell ref="M14:M22"/>
    <mergeCell ref="M6:M13"/>
    <mergeCell ref="M23:M31"/>
    <mergeCell ref="M32:M38"/>
    <mergeCell ref="A4:A5"/>
    <mergeCell ref="B4:B5"/>
    <mergeCell ref="C4:C5"/>
    <mergeCell ref="E23:E38"/>
    <mergeCell ref="E6:E22"/>
    <mergeCell ref="E4:F4"/>
    <mergeCell ref="F23:F38"/>
    <mergeCell ref="F6:F22"/>
    <mergeCell ref="I6:I22"/>
    <mergeCell ref="A23:A38"/>
    <mergeCell ref="B23:B38"/>
    <mergeCell ref="C23:C38"/>
    <mergeCell ref="C6:C22"/>
    <mergeCell ref="A6:A22"/>
  </mergeCells>
  <phoneticPr fontId="3"/>
  <pageMargins left="0.74803149606299213" right="0.74803149606299213" top="0.98425196850393704" bottom="0.98425196850393704" header="0.51181102362204722" footer="0.51181102362204722"/>
  <pageSetup paperSize="8" scale="98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B4C1-DC95-4AE8-9766-AE6D661E4D3B}">
  <sheetPr>
    <pageSetUpPr fitToPage="1"/>
  </sheetPr>
  <dimension ref="A1:Q56"/>
  <sheetViews>
    <sheetView view="pageBreakPreview" topLeftCell="A3" zoomScaleNormal="100" zoomScaleSheetLayoutView="100" workbookViewId="0"/>
  </sheetViews>
  <sheetFormatPr defaultColWidth="9.09765625" defaultRowHeight="15" customHeight="1" x14ac:dyDescent="0.2"/>
  <cols>
    <col min="1" max="1" width="21.296875" customWidth="1"/>
    <col min="2" max="3" width="7.69921875" customWidth="1"/>
    <col min="4" max="4" width="6.69921875" customWidth="1"/>
    <col min="5" max="6" width="7.69921875" customWidth="1"/>
    <col min="7" max="7" width="8.69921875" customWidth="1"/>
    <col min="8" max="8" width="7.69921875" customWidth="1"/>
    <col min="9" max="9" width="8.69921875" customWidth="1"/>
    <col min="10" max="10" width="6.69921875" customWidth="1"/>
    <col min="11" max="11" width="7.69921875" customWidth="1"/>
    <col min="12" max="13" width="6.69921875" customWidth="1"/>
    <col min="14" max="14" width="7.69921875" customWidth="1"/>
    <col min="15" max="15" width="8.69921875" customWidth="1"/>
    <col min="16" max="16" width="7.69921875" customWidth="1"/>
    <col min="17" max="17" width="8.69921875" customWidth="1"/>
    <col min="18" max="18" width="7.69921875" customWidth="1"/>
  </cols>
  <sheetData>
    <row r="1" spans="1:17" ht="20.149999999999999" customHeight="1" thickBot="1" x14ac:dyDescent="0.25">
      <c r="A1" s="2" t="s">
        <v>806</v>
      </c>
      <c r="Q1" s="44" t="s">
        <v>807</v>
      </c>
    </row>
    <row r="2" spans="1:17" ht="19.5" customHeight="1" x14ac:dyDescent="0.2">
      <c r="A2" s="996" t="s">
        <v>808</v>
      </c>
      <c r="B2" s="999" t="s">
        <v>809</v>
      </c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1"/>
    </row>
    <row r="3" spans="1:17" ht="27" customHeight="1" x14ac:dyDescent="0.2">
      <c r="A3" s="997"/>
      <c r="B3" s="1002" t="s">
        <v>84</v>
      </c>
      <c r="C3" s="1003"/>
      <c r="D3" s="1003"/>
      <c r="E3" s="1004"/>
      <c r="F3" s="1005" t="s">
        <v>65</v>
      </c>
      <c r="G3" s="1003"/>
      <c r="H3" s="1003"/>
      <c r="I3" s="1004"/>
      <c r="J3" s="1006" t="s">
        <v>810</v>
      </c>
      <c r="K3" s="1007"/>
      <c r="L3" s="1007"/>
      <c r="M3" s="1008"/>
      <c r="N3" s="1005" t="s">
        <v>71</v>
      </c>
      <c r="O3" s="1003"/>
      <c r="P3" s="1003"/>
      <c r="Q3" s="1009"/>
    </row>
    <row r="4" spans="1:17" ht="16.5" customHeight="1" x14ac:dyDescent="0.2">
      <c r="A4" s="997"/>
      <c r="B4" s="1010" t="s">
        <v>811</v>
      </c>
      <c r="C4" s="1011"/>
      <c r="D4" s="1012" t="s">
        <v>812</v>
      </c>
      <c r="E4" s="1013"/>
      <c r="F4" s="1012" t="s">
        <v>811</v>
      </c>
      <c r="G4" s="1011"/>
      <c r="H4" s="1012" t="s">
        <v>812</v>
      </c>
      <c r="I4" s="1011"/>
      <c r="J4" s="1012" t="s">
        <v>811</v>
      </c>
      <c r="K4" s="1011"/>
      <c r="L4" s="1012" t="s">
        <v>812</v>
      </c>
      <c r="M4" s="1011"/>
      <c r="N4" s="1012" t="s">
        <v>811</v>
      </c>
      <c r="O4" s="1011"/>
      <c r="P4" s="1012" t="s">
        <v>812</v>
      </c>
      <c r="Q4" s="1014"/>
    </row>
    <row r="5" spans="1:17" ht="16.5" customHeight="1" thickBot="1" x14ac:dyDescent="0.25">
      <c r="A5" s="998"/>
      <c r="B5" s="270" t="s">
        <v>813</v>
      </c>
      <c r="C5" s="271" t="s">
        <v>814</v>
      </c>
      <c r="D5" s="271" t="s">
        <v>813</v>
      </c>
      <c r="E5" s="271" t="s">
        <v>814</v>
      </c>
      <c r="F5" s="271" t="s">
        <v>813</v>
      </c>
      <c r="G5" s="271" t="s">
        <v>814</v>
      </c>
      <c r="H5" s="271" t="s">
        <v>813</v>
      </c>
      <c r="I5" s="271" t="s">
        <v>814</v>
      </c>
      <c r="J5" s="271" t="s">
        <v>813</v>
      </c>
      <c r="K5" s="271" t="s">
        <v>814</v>
      </c>
      <c r="L5" s="271" t="s">
        <v>813</v>
      </c>
      <c r="M5" s="271" t="s">
        <v>814</v>
      </c>
      <c r="N5" s="271" t="s">
        <v>813</v>
      </c>
      <c r="O5" s="271" t="s">
        <v>814</v>
      </c>
      <c r="P5" s="271" t="s">
        <v>813</v>
      </c>
      <c r="Q5" s="272" t="s">
        <v>815</v>
      </c>
    </row>
    <row r="6" spans="1:17" ht="16.5" customHeight="1" x14ac:dyDescent="0.2">
      <c r="A6" s="1015" t="s">
        <v>816</v>
      </c>
      <c r="B6" s="273"/>
      <c r="C6" s="274"/>
      <c r="D6" s="275"/>
      <c r="E6" s="274"/>
      <c r="F6" s="274"/>
      <c r="G6" s="274"/>
      <c r="H6" s="274"/>
      <c r="I6" s="274"/>
      <c r="J6" s="276">
        <v>0</v>
      </c>
      <c r="K6" s="276">
        <v>0</v>
      </c>
      <c r="L6" s="276">
        <v>0</v>
      </c>
      <c r="M6" s="276">
        <v>0</v>
      </c>
      <c r="N6" s="277"/>
      <c r="O6" s="278"/>
      <c r="P6" s="277"/>
      <c r="Q6" s="279"/>
    </row>
    <row r="7" spans="1:17" ht="16.5" customHeight="1" x14ac:dyDescent="0.2">
      <c r="A7" s="995"/>
      <c r="B7" s="280">
        <v>9</v>
      </c>
      <c r="C7" s="281">
        <v>22</v>
      </c>
      <c r="D7" s="282">
        <v>0</v>
      </c>
      <c r="E7" s="283">
        <v>0</v>
      </c>
      <c r="F7" s="281">
        <v>700</v>
      </c>
      <c r="G7" s="281">
        <v>7565</v>
      </c>
      <c r="H7" s="282">
        <v>137</v>
      </c>
      <c r="I7" s="281">
        <v>1396</v>
      </c>
      <c r="J7" s="284">
        <v>0</v>
      </c>
      <c r="K7" s="284">
        <v>0</v>
      </c>
      <c r="L7" s="284">
        <v>0</v>
      </c>
      <c r="M7" s="284">
        <v>0</v>
      </c>
      <c r="N7" s="277">
        <v>709</v>
      </c>
      <c r="O7" s="277">
        <v>7587</v>
      </c>
      <c r="P7" s="277">
        <v>137</v>
      </c>
      <c r="Q7" s="279">
        <v>1396</v>
      </c>
    </row>
    <row r="8" spans="1:17" ht="16.5" customHeight="1" x14ac:dyDescent="0.2">
      <c r="A8" s="991" t="s">
        <v>817</v>
      </c>
      <c r="B8" s="285"/>
      <c r="C8" s="286"/>
      <c r="D8" s="286"/>
      <c r="E8" s="286"/>
      <c r="F8" s="286"/>
      <c r="G8" s="286"/>
      <c r="H8" s="286"/>
      <c r="I8" s="287"/>
      <c r="J8" s="288">
        <v>0</v>
      </c>
      <c r="K8" s="288">
        <v>0</v>
      </c>
      <c r="L8" s="288">
        <v>0</v>
      </c>
      <c r="M8" s="288">
        <v>0</v>
      </c>
      <c r="N8" s="289"/>
      <c r="O8" s="290"/>
      <c r="P8" s="289"/>
      <c r="Q8" s="291"/>
    </row>
    <row r="9" spans="1:17" ht="16.5" customHeight="1" x14ac:dyDescent="0.2">
      <c r="A9" s="995"/>
      <c r="B9" s="280">
        <v>57</v>
      </c>
      <c r="C9" s="281">
        <v>505</v>
      </c>
      <c r="D9" s="281">
        <v>0</v>
      </c>
      <c r="E9" s="281">
        <v>0</v>
      </c>
      <c r="F9" s="281">
        <v>380</v>
      </c>
      <c r="G9" s="281">
        <v>8240</v>
      </c>
      <c r="H9" s="281">
        <v>74</v>
      </c>
      <c r="I9" s="292">
        <v>1870</v>
      </c>
      <c r="J9" s="284">
        <v>0</v>
      </c>
      <c r="K9" s="284">
        <v>0</v>
      </c>
      <c r="L9" s="284">
        <v>0</v>
      </c>
      <c r="M9" s="284">
        <v>0</v>
      </c>
      <c r="N9" s="281">
        <v>437</v>
      </c>
      <c r="O9" s="281">
        <v>8745</v>
      </c>
      <c r="P9" s="281">
        <v>74</v>
      </c>
      <c r="Q9" s="293">
        <v>1870</v>
      </c>
    </row>
    <row r="10" spans="1:17" ht="16.5" customHeight="1" x14ac:dyDescent="0.2">
      <c r="A10" s="991" t="s">
        <v>818</v>
      </c>
      <c r="B10" s="285"/>
      <c r="C10" s="286"/>
      <c r="D10" s="286"/>
      <c r="E10" s="286"/>
      <c r="F10" s="286"/>
      <c r="G10" s="286"/>
      <c r="H10" s="286"/>
      <c r="I10" s="287"/>
      <c r="J10" s="288">
        <v>0</v>
      </c>
      <c r="K10" s="288">
        <v>0</v>
      </c>
      <c r="L10" s="288">
        <v>0</v>
      </c>
      <c r="M10" s="288">
        <v>0</v>
      </c>
      <c r="N10" s="277"/>
      <c r="O10" s="278"/>
      <c r="P10" s="277"/>
      <c r="Q10" s="279"/>
    </row>
    <row r="11" spans="1:17" ht="16.5" customHeight="1" x14ac:dyDescent="0.2">
      <c r="A11" s="995"/>
      <c r="B11" s="280">
        <v>91</v>
      </c>
      <c r="C11" s="281">
        <v>549</v>
      </c>
      <c r="D11" s="281">
        <v>0</v>
      </c>
      <c r="E11" s="281">
        <v>0</v>
      </c>
      <c r="F11" s="281">
        <v>581</v>
      </c>
      <c r="G11" s="281">
        <v>9411</v>
      </c>
      <c r="H11" s="281">
        <v>40</v>
      </c>
      <c r="I11" s="292">
        <v>849</v>
      </c>
      <c r="J11" s="284">
        <v>0</v>
      </c>
      <c r="K11" s="284">
        <v>0</v>
      </c>
      <c r="L11" s="284">
        <v>0</v>
      </c>
      <c r="M11" s="284">
        <v>0</v>
      </c>
      <c r="N11" s="277">
        <v>672</v>
      </c>
      <c r="O11" s="277">
        <v>9960</v>
      </c>
      <c r="P11" s="277">
        <v>40</v>
      </c>
      <c r="Q11" s="279">
        <v>849</v>
      </c>
    </row>
    <row r="12" spans="1:17" ht="16.5" customHeight="1" x14ac:dyDescent="0.2">
      <c r="A12" s="991" t="s">
        <v>819</v>
      </c>
      <c r="B12" s="285"/>
      <c r="C12" s="286"/>
      <c r="D12" s="286"/>
      <c r="E12" s="286"/>
      <c r="F12" s="286"/>
      <c r="G12" s="286"/>
      <c r="H12" s="286"/>
      <c r="I12" s="287"/>
      <c r="J12" s="288">
        <v>0</v>
      </c>
      <c r="K12" s="288">
        <v>0</v>
      </c>
      <c r="L12" s="288">
        <v>0</v>
      </c>
      <c r="M12" s="288">
        <v>0</v>
      </c>
      <c r="N12" s="289"/>
      <c r="O12" s="290"/>
      <c r="P12" s="289"/>
      <c r="Q12" s="291"/>
    </row>
    <row r="13" spans="1:17" ht="16.5" customHeight="1" x14ac:dyDescent="0.2">
      <c r="A13" s="995"/>
      <c r="B13" s="280">
        <v>234</v>
      </c>
      <c r="C13" s="281">
        <v>1911</v>
      </c>
      <c r="D13" s="281">
        <v>7</v>
      </c>
      <c r="E13" s="281">
        <v>65</v>
      </c>
      <c r="F13" s="281">
        <v>288</v>
      </c>
      <c r="G13" s="281">
        <v>5106</v>
      </c>
      <c r="H13" s="281">
        <v>26</v>
      </c>
      <c r="I13" s="292">
        <v>830</v>
      </c>
      <c r="J13" s="284">
        <v>0</v>
      </c>
      <c r="K13" s="284">
        <v>0</v>
      </c>
      <c r="L13" s="284">
        <v>0</v>
      </c>
      <c r="M13" s="284">
        <v>0</v>
      </c>
      <c r="N13" s="281">
        <v>522</v>
      </c>
      <c r="O13" s="281">
        <v>7017</v>
      </c>
      <c r="P13" s="281">
        <v>33</v>
      </c>
      <c r="Q13" s="293">
        <v>895</v>
      </c>
    </row>
    <row r="14" spans="1:17" ht="16.5" customHeight="1" x14ac:dyDescent="0.2">
      <c r="A14" s="991" t="s">
        <v>820</v>
      </c>
      <c r="B14" s="285"/>
      <c r="C14" s="286"/>
      <c r="D14" s="286"/>
      <c r="E14" s="286"/>
      <c r="F14" s="286"/>
      <c r="G14" s="286"/>
      <c r="H14" s="286"/>
      <c r="I14" s="287"/>
      <c r="J14" s="288">
        <v>0</v>
      </c>
      <c r="K14" s="288">
        <v>0</v>
      </c>
      <c r="L14" s="288">
        <v>0</v>
      </c>
      <c r="M14" s="288">
        <v>0</v>
      </c>
      <c r="N14" s="277"/>
      <c r="O14" s="278"/>
      <c r="P14" s="277"/>
      <c r="Q14" s="279"/>
    </row>
    <row r="15" spans="1:17" ht="16.5" customHeight="1" x14ac:dyDescent="0.2">
      <c r="A15" s="995"/>
      <c r="B15" s="280">
        <v>146</v>
      </c>
      <c r="C15" s="281">
        <v>547</v>
      </c>
      <c r="D15" s="281">
        <v>94</v>
      </c>
      <c r="E15" s="281">
        <v>371</v>
      </c>
      <c r="F15" s="281">
        <v>154</v>
      </c>
      <c r="G15" s="281">
        <v>2379</v>
      </c>
      <c r="H15" s="281">
        <v>188</v>
      </c>
      <c r="I15" s="292">
        <v>5578</v>
      </c>
      <c r="J15" s="284">
        <v>0</v>
      </c>
      <c r="K15" s="284">
        <v>0</v>
      </c>
      <c r="L15" s="284">
        <v>0</v>
      </c>
      <c r="M15" s="284">
        <v>0</v>
      </c>
      <c r="N15" s="277">
        <v>300</v>
      </c>
      <c r="O15" s="277">
        <v>2926</v>
      </c>
      <c r="P15" s="277">
        <v>282</v>
      </c>
      <c r="Q15" s="279">
        <v>5949</v>
      </c>
    </row>
    <row r="16" spans="1:17" ht="16.5" customHeight="1" x14ac:dyDescent="0.2">
      <c r="A16" s="991" t="s">
        <v>821</v>
      </c>
      <c r="B16" s="285"/>
      <c r="C16" s="286"/>
      <c r="D16" s="286"/>
      <c r="E16" s="286"/>
      <c r="F16" s="286"/>
      <c r="G16" s="286"/>
      <c r="H16" s="286"/>
      <c r="I16" s="287"/>
      <c r="J16" s="288">
        <v>0</v>
      </c>
      <c r="K16" s="288">
        <v>0</v>
      </c>
      <c r="L16" s="288">
        <v>0</v>
      </c>
      <c r="M16" s="288">
        <v>0</v>
      </c>
      <c r="N16" s="289"/>
      <c r="O16" s="290"/>
      <c r="P16" s="289"/>
      <c r="Q16" s="291"/>
    </row>
    <row r="17" spans="1:17" ht="16.5" customHeight="1" x14ac:dyDescent="0.2">
      <c r="A17" s="995"/>
      <c r="B17" s="280">
        <v>145</v>
      </c>
      <c r="C17" s="281">
        <v>929</v>
      </c>
      <c r="D17" s="281">
        <v>17</v>
      </c>
      <c r="E17" s="281">
        <v>160</v>
      </c>
      <c r="F17" s="281">
        <v>230</v>
      </c>
      <c r="G17" s="281">
        <v>3893</v>
      </c>
      <c r="H17" s="281">
        <v>82</v>
      </c>
      <c r="I17" s="292">
        <v>1180</v>
      </c>
      <c r="J17" s="294">
        <v>144</v>
      </c>
      <c r="K17" s="294">
        <v>609</v>
      </c>
      <c r="L17" s="294">
        <v>0</v>
      </c>
      <c r="M17" s="294">
        <v>0</v>
      </c>
      <c r="N17" s="281">
        <v>519</v>
      </c>
      <c r="O17" s="281">
        <v>5431</v>
      </c>
      <c r="P17" s="281">
        <v>99</v>
      </c>
      <c r="Q17" s="293">
        <v>1340</v>
      </c>
    </row>
    <row r="18" spans="1:17" ht="16.5" customHeight="1" x14ac:dyDescent="0.2">
      <c r="A18" s="991" t="s">
        <v>822</v>
      </c>
      <c r="B18" s="285"/>
      <c r="C18" s="286"/>
      <c r="D18" s="286"/>
      <c r="E18" s="286"/>
      <c r="F18" s="286"/>
      <c r="G18" s="286"/>
      <c r="H18" s="286"/>
      <c r="I18" s="287"/>
      <c r="J18" s="295">
        <v>0</v>
      </c>
      <c r="K18" s="295">
        <v>0</v>
      </c>
      <c r="L18" s="295">
        <v>0</v>
      </c>
      <c r="M18" s="295">
        <v>0</v>
      </c>
      <c r="N18" s="277"/>
      <c r="O18" s="278"/>
      <c r="P18" s="277"/>
      <c r="Q18" s="279"/>
    </row>
    <row r="19" spans="1:17" ht="16.5" customHeight="1" x14ac:dyDescent="0.2">
      <c r="A19" s="995"/>
      <c r="B19" s="280">
        <v>376</v>
      </c>
      <c r="C19" s="281">
        <v>3685</v>
      </c>
      <c r="D19" s="281">
        <v>3</v>
      </c>
      <c r="E19" s="281">
        <v>90</v>
      </c>
      <c r="F19" s="281">
        <v>828</v>
      </c>
      <c r="G19" s="281">
        <v>17051</v>
      </c>
      <c r="H19" s="281">
        <v>231</v>
      </c>
      <c r="I19" s="292">
        <v>6825</v>
      </c>
      <c r="J19" s="294">
        <v>453</v>
      </c>
      <c r="K19" s="294">
        <v>1052</v>
      </c>
      <c r="L19" s="294">
        <v>0</v>
      </c>
      <c r="M19" s="294">
        <v>0</v>
      </c>
      <c r="N19" s="277">
        <v>1657</v>
      </c>
      <c r="O19" s="277">
        <v>21788</v>
      </c>
      <c r="P19" s="277">
        <v>234</v>
      </c>
      <c r="Q19" s="279">
        <v>6915</v>
      </c>
    </row>
    <row r="20" spans="1:17" ht="16.5" customHeight="1" x14ac:dyDescent="0.2">
      <c r="A20" s="991" t="s">
        <v>823</v>
      </c>
      <c r="B20" s="285"/>
      <c r="C20" s="286"/>
      <c r="D20" s="286"/>
      <c r="E20" s="286"/>
      <c r="F20" s="286"/>
      <c r="G20" s="286"/>
      <c r="H20" s="286"/>
      <c r="I20" s="287"/>
      <c r="J20" s="295">
        <v>0</v>
      </c>
      <c r="K20" s="295">
        <v>0</v>
      </c>
      <c r="L20" s="295">
        <v>0</v>
      </c>
      <c r="M20" s="295">
        <v>0</v>
      </c>
      <c r="N20" s="289"/>
      <c r="O20" s="290"/>
      <c r="P20" s="289"/>
      <c r="Q20" s="291"/>
    </row>
    <row r="21" spans="1:17" ht="16.5" customHeight="1" x14ac:dyDescent="0.2">
      <c r="A21" s="995"/>
      <c r="B21" s="280">
        <v>136</v>
      </c>
      <c r="C21" s="281">
        <v>801</v>
      </c>
      <c r="D21" s="281">
        <v>3</v>
      </c>
      <c r="E21" s="281">
        <v>240</v>
      </c>
      <c r="F21" s="281">
        <v>548</v>
      </c>
      <c r="G21" s="281">
        <v>6127</v>
      </c>
      <c r="H21" s="281">
        <v>49</v>
      </c>
      <c r="I21" s="292">
        <v>1211</v>
      </c>
      <c r="J21" s="296">
        <v>0</v>
      </c>
      <c r="K21" s="296">
        <v>0</v>
      </c>
      <c r="L21" s="296">
        <v>0</v>
      </c>
      <c r="M21" s="296">
        <v>0</v>
      </c>
      <c r="N21" s="281">
        <v>684</v>
      </c>
      <c r="O21" s="281">
        <v>6928</v>
      </c>
      <c r="P21" s="281">
        <v>52</v>
      </c>
      <c r="Q21" s="293">
        <v>1451</v>
      </c>
    </row>
    <row r="22" spans="1:17" ht="16.5" customHeight="1" x14ac:dyDescent="0.2">
      <c r="A22" s="991" t="s">
        <v>824</v>
      </c>
      <c r="B22" s="285"/>
      <c r="C22" s="286"/>
      <c r="D22" s="286"/>
      <c r="E22" s="286"/>
      <c r="F22" s="286"/>
      <c r="G22" s="286"/>
      <c r="H22" s="286"/>
      <c r="I22" s="287"/>
      <c r="J22" s="295">
        <v>0</v>
      </c>
      <c r="K22" s="295">
        <v>0</v>
      </c>
      <c r="L22" s="295">
        <v>0</v>
      </c>
      <c r="M22" s="295">
        <v>0</v>
      </c>
      <c r="N22" s="277"/>
      <c r="O22" s="278"/>
      <c r="P22" s="277"/>
      <c r="Q22" s="279"/>
    </row>
    <row r="23" spans="1:17" ht="16.5" customHeight="1" x14ac:dyDescent="0.2">
      <c r="A23" s="995"/>
      <c r="B23" s="280">
        <v>107</v>
      </c>
      <c r="C23" s="281">
        <v>829</v>
      </c>
      <c r="D23" s="281">
        <v>7</v>
      </c>
      <c r="E23" s="281">
        <v>122</v>
      </c>
      <c r="F23" s="281">
        <v>291</v>
      </c>
      <c r="G23" s="281">
        <v>2861</v>
      </c>
      <c r="H23" s="281">
        <v>56</v>
      </c>
      <c r="I23" s="292">
        <v>645</v>
      </c>
      <c r="J23" s="294">
        <v>147</v>
      </c>
      <c r="K23" s="294">
        <v>284</v>
      </c>
      <c r="L23" s="294">
        <v>0</v>
      </c>
      <c r="M23" s="294">
        <v>0</v>
      </c>
      <c r="N23" s="281">
        <v>545</v>
      </c>
      <c r="O23" s="281">
        <v>3974</v>
      </c>
      <c r="P23" s="281">
        <v>63</v>
      </c>
      <c r="Q23" s="293">
        <v>767</v>
      </c>
    </row>
    <row r="24" spans="1:17" ht="16.5" customHeight="1" x14ac:dyDescent="0.2">
      <c r="A24" s="991" t="s">
        <v>825</v>
      </c>
      <c r="B24" s="285"/>
      <c r="C24" s="286"/>
      <c r="D24" s="286"/>
      <c r="E24" s="286"/>
      <c r="F24" s="286"/>
      <c r="G24" s="286"/>
      <c r="H24" s="286"/>
      <c r="I24" s="287"/>
      <c r="J24" s="297">
        <v>279</v>
      </c>
      <c r="K24" s="297">
        <v>3816</v>
      </c>
      <c r="L24" s="297">
        <v>0</v>
      </c>
      <c r="M24" s="297">
        <v>0</v>
      </c>
      <c r="N24" s="289"/>
      <c r="O24" s="290"/>
      <c r="P24" s="289"/>
      <c r="Q24" s="291"/>
    </row>
    <row r="25" spans="1:17" ht="16.5" customHeight="1" x14ac:dyDescent="0.2">
      <c r="A25" s="995"/>
      <c r="B25" s="298">
        <v>485</v>
      </c>
      <c r="C25" s="277">
        <v>3926</v>
      </c>
      <c r="D25" s="277">
        <v>14</v>
      </c>
      <c r="E25" s="277">
        <v>366</v>
      </c>
      <c r="F25" s="277">
        <v>1279</v>
      </c>
      <c r="G25" s="277">
        <v>16881</v>
      </c>
      <c r="H25" s="277">
        <v>148</v>
      </c>
      <c r="I25" s="299">
        <v>3459</v>
      </c>
      <c r="J25" s="294">
        <v>395</v>
      </c>
      <c r="K25" s="294">
        <v>1155</v>
      </c>
      <c r="L25" s="294">
        <v>0</v>
      </c>
      <c r="M25" s="294">
        <v>0</v>
      </c>
      <c r="N25" s="277">
        <v>2438</v>
      </c>
      <c r="O25" s="281">
        <v>25778</v>
      </c>
      <c r="P25" s="281">
        <v>162</v>
      </c>
      <c r="Q25" s="293">
        <v>3825</v>
      </c>
    </row>
    <row r="26" spans="1:17" ht="16.5" customHeight="1" x14ac:dyDescent="0.2">
      <c r="A26" s="991" t="s">
        <v>826</v>
      </c>
      <c r="B26" s="300"/>
      <c r="C26" s="289"/>
      <c r="D26" s="289"/>
      <c r="E26" s="289"/>
      <c r="F26" s="289"/>
      <c r="G26" s="289"/>
      <c r="H26" s="289"/>
      <c r="I26" s="301"/>
      <c r="J26" s="295">
        <v>0</v>
      </c>
      <c r="K26" s="295">
        <v>0</v>
      </c>
      <c r="L26" s="295">
        <v>0</v>
      </c>
      <c r="M26" s="295">
        <v>0</v>
      </c>
      <c r="N26" s="289"/>
      <c r="O26" s="278"/>
      <c r="P26" s="277"/>
      <c r="Q26" s="279"/>
    </row>
    <row r="27" spans="1:17" ht="16.5" customHeight="1" x14ac:dyDescent="0.2">
      <c r="A27" s="995"/>
      <c r="B27" s="298">
        <v>220</v>
      </c>
      <c r="C27" s="277">
        <v>1311</v>
      </c>
      <c r="D27" s="277">
        <v>8</v>
      </c>
      <c r="E27" s="277">
        <v>49</v>
      </c>
      <c r="F27" s="277">
        <v>1077</v>
      </c>
      <c r="G27" s="277">
        <v>11503</v>
      </c>
      <c r="H27" s="277">
        <v>86</v>
      </c>
      <c r="I27" s="299">
        <v>1063</v>
      </c>
      <c r="J27" s="294">
        <v>350</v>
      </c>
      <c r="K27" s="294">
        <v>1178</v>
      </c>
      <c r="L27" s="294">
        <v>0</v>
      </c>
      <c r="M27" s="294">
        <v>0</v>
      </c>
      <c r="N27" s="281">
        <v>1647</v>
      </c>
      <c r="O27" s="281">
        <v>13992</v>
      </c>
      <c r="P27" s="281">
        <v>94</v>
      </c>
      <c r="Q27" s="293">
        <v>1112</v>
      </c>
    </row>
    <row r="28" spans="1:17" ht="16.5" customHeight="1" x14ac:dyDescent="0.2">
      <c r="A28" s="991" t="s">
        <v>827</v>
      </c>
      <c r="B28" s="285"/>
      <c r="C28" s="286"/>
      <c r="D28" s="286"/>
      <c r="E28" s="286"/>
      <c r="F28" s="286"/>
      <c r="G28" s="286"/>
      <c r="H28" s="286"/>
      <c r="I28" s="287"/>
      <c r="J28" s="288">
        <v>0</v>
      </c>
      <c r="K28" s="288">
        <v>0</v>
      </c>
      <c r="L28" s="288">
        <v>0</v>
      </c>
      <c r="M28" s="288">
        <v>0</v>
      </c>
      <c r="N28" s="277"/>
      <c r="O28" s="278"/>
      <c r="P28" s="277"/>
      <c r="Q28" s="279"/>
    </row>
    <row r="29" spans="1:17" ht="16.5" customHeight="1" x14ac:dyDescent="0.2">
      <c r="A29" s="995"/>
      <c r="B29" s="280">
        <v>104</v>
      </c>
      <c r="C29" s="281">
        <v>860</v>
      </c>
      <c r="D29" s="281">
        <v>6</v>
      </c>
      <c r="E29" s="281">
        <v>120</v>
      </c>
      <c r="F29" s="281">
        <v>412</v>
      </c>
      <c r="G29" s="281">
        <v>4283</v>
      </c>
      <c r="H29" s="281">
        <v>10</v>
      </c>
      <c r="I29" s="292">
        <v>220</v>
      </c>
      <c r="J29" s="284">
        <v>0</v>
      </c>
      <c r="K29" s="284">
        <v>0</v>
      </c>
      <c r="L29" s="284">
        <v>0</v>
      </c>
      <c r="M29" s="284">
        <v>0</v>
      </c>
      <c r="N29" s="281">
        <v>516</v>
      </c>
      <c r="O29" s="281">
        <v>5143</v>
      </c>
      <c r="P29" s="281">
        <v>16</v>
      </c>
      <c r="Q29" s="293">
        <v>340</v>
      </c>
    </row>
    <row r="30" spans="1:17" ht="16.5" customHeight="1" x14ac:dyDescent="0.2">
      <c r="A30" s="991" t="s">
        <v>828</v>
      </c>
      <c r="B30" s="285"/>
      <c r="C30" s="286"/>
      <c r="D30" s="286"/>
      <c r="E30" s="286"/>
      <c r="F30" s="286"/>
      <c r="G30" s="286"/>
      <c r="H30" s="286"/>
      <c r="I30" s="287"/>
      <c r="J30" s="288">
        <v>0</v>
      </c>
      <c r="K30" s="288">
        <v>0</v>
      </c>
      <c r="L30" s="288">
        <v>0</v>
      </c>
      <c r="M30" s="288">
        <v>0</v>
      </c>
      <c r="N30" s="289"/>
      <c r="O30" s="290"/>
      <c r="P30" s="289"/>
      <c r="Q30" s="291"/>
    </row>
    <row r="31" spans="1:17" ht="16.5" customHeight="1" x14ac:dyDescent="0.2">
      <c r="A31" s="995"/>
      <c r="B31" s="280">
        <v>38</v>
      </c>
      <c r="C31" s="281">
        <v>246</v>
      </c>
      <c r="D31" s="281">
        <v>0</v>
      </c>
      <c r="E31" s="281">
        <v>0</v>
      </c>
      <c r="F31" s="281">
        <v>40</v>
      </c>
      <c r="G31" s="281">
        <v>197</v>
      </c>
      <c r="H31" s="281">
        <v>0</v>
      </c>
      <c r="I31" s="292">
        <v>0</v>
      </c>
      <c r="J31" s="284">
        <v>0</v>
      </c>
      <c r="K31" s="284">
        <v>0</v>
      </c>
      <c r="L31" s="284">
        <v>0</v>
      </c>
      <c r="M31" s="284">
        <v>0</v>
      </c>
      <c r="N31" s="281">
        <v>78</v>
      </c>
      <c r="O31" s="281">
        <v>443</v>
      </c>
      <c r="P31" s="281">
        <v>0</v>
      </c>
      <c r="Q31" s="293">
        <v>0</v>
      </c>
    </row>
    <row r="32" spans="1:17" ht="16.5" customHeight="1" x14ac:dyDescent="0.2">
      <c r="A32" s="991" t="s">
        <v>829</v>
      </c>
      <c r="B32" s="285"/>
      <c r="C32" s="286"/>
      <c r="D32" s="286"/>
      <c r="E32" s="286"/>
      <c r="F32" s="286"/>
      <c r="G32" s="286"/>
      <c r="H32" s="286"/>
      <c r="I32" s="287"/>
      <c r="J32" s="288">
        <v>0</v>
      </c>
      <c r="K32" s="288">
        <v>0</v>
      </c>
      <c r="L32" s="288">
        <v>0</v>
      </c>
      <c r="M32" s="288">
        <v>0</v>
      </c>
      <c r="N32" s="277"/>
      <c r="O32" s="278"/>
      <c r="P32" s="277"/>
      <c r="Q32" s="279"/>
    </row>
    <row r="33" spans="1:17" ht="16.5" customHeight="1" x14ac:dyDescent="0.2">
      <c r="A33" s="995"/>
      <c r="B33" s="302" t="s">
        <v>830</v>
      </c>
      <c r="C33" s="303" t="s">
        <v>830</v>
      </c>
      <c r="D33" s="303" t="s">
        <v>830</v>
      </c>
      <c r="E33" s="304" t="s">
        <v>830</v>
      </c>
      <c r="F33" s="303" t="s">
        <v>830</v>
      </c>
      <c r="G33" s="303" t="s">
        <v>830</v>
      </c>
      <c r="H33" s="303" t="s">
        <v>830</v>
      </c>
      <c r="I33" s="304" t="s">
        <v>830</v>
      </c>
      <c r="J33" s="284">
        <v>0</v>
      </c>
      <c r="K33" s="284">
        <v>0</v>
      </c>
      <c r="L33" s="284">
        <v>0</v>
      </c>
      <c r="M33" s="284">
        <v>0</v>
      </c>
      <c r="N33" s="304" t="s">
        <v>34</v>
      </c>
      <c r="O33" s="304" t="s">
        <v>34</v>
      </c>
      <c r="P33" s="304" t="s">
        <v>34</v>
      </c>
      <c r="Q33" s="305" t="s">
        <v>34</v>
      </c>
    </row>
    <row r="34" spans="1:17" ht="16.5" customHeight="1" x14ac:dyDescent="0.2">
      <c r="A34" s="991" t="s">
        <v>831</v>
      </c>
      <c r="B34" s="285"/>
      <c r="C34" s="286"/>
      <c r="D34" s="286"/>
      <c r="E34" s="286"/>
      <c r="F34" s="286"/>
      <c r="G34" s="286"/>
      <c r="H34" s="286"/>
      <c r="I34" s="287"/>
      <c r="J34" s="288">
        <v>0</v>
      </c>
      <c r="K34" s="288">
        <v>0</v>
      </c>
      <c r="L34" s="288">
        <v>0</v>
      </c>
      <c r="M34" s="288">
        <v>0</v>
      </c>
      <c r="N34" s="289"/>
      <c r="O34" s="290"/>
      <c r="P34" s="289"/>
      <c r="Q34" s="291"/>
    </row>
    <row r="35" spans="1:17" ht="16.5" customHeight="1" x14ac:dyDescent="0.2">
      <c r="A35" s="995"/>
      <c r="B35" s="302" t="s">
        <v>830</v>
      </c>
      <c r="C35" s="303" t="s">
        <v>830</v>
      </c>
      <c r="D35" s="303" t="s">
        <v>830</v>
      </c>
      <c r="E35" s="304" t="s">
        <v>830</v>
      </c>
      <c r="F35" s="303" t="s">
        <v>830</v>
      </c>
      <c r="G35" s="303" t="s">
        <v>830</v>
      </c>
      <c r="H35" s="303" t="s">
        <v>830</v>
      </c>
      <c r="I35" s="304" t="s">
        <v>830</v>
      </c>
      <c r="J35" s="284">
        <v>0</v>
      </c>
      <c r="K35" s="284">
        <v>0</v>
      </c>
      <c r="L35" s="284">
        <v>0</v>
      </c>
      <c r="M35" s="284">
        <v>0</v>
      </c>
      <c r="N35" s="304" t="s">
        <v>34</v>
      </c>
      <c r="O35" s="304" t="s">
        <v>34</v>
      </c>
      <c r="P35" s="304" t="s">
        <v>34</v>
      </c>
      <c r="Q35" s="305" t="s">
        <v>34</v>
      </c>
    </row>
    <row r="36" spans="1:17" ht="16.5" customHeight="1" x14ac:dyDescent="0.2">
      <c r="A36" s="991" t="s">
        <v>832</v>
      </c>
      <c r="B36" s="285"/>
      <c r="C36" s="286"/>
      <c r="D36" s="286"/>
      <c r="E36" s="286"/>
      <c r="F36" s="286"/>
      <c r="G36" s="286"/>
      <c r="H36" s="286"/>
      <c r="I36" s="287"/>
      <c r="J36" s="288">
        <v>0</v>
      </c>
      <c r="K36" s="288">
        <v>0</v>
      </c>
      <c r="L36" s="288">
        <v>0</v>
      </c>
      <c r="M36" s="288">
        <v>0</v>
      </c>
      <c r="N36" s="277"/>
      <c r="O36" s="278"/>
      <c r="P36" s="277"/>
      <c r="Q36" s="279"/>
    </row>
    <row r="37" spans="1:17" ht="16.5" customHeight="1" x14ac:dyDescent="0.2">
      <c r="A37" s="995"/>
      <c r="B37" s="302" t="s">
        <v>830</v>
      </c>
      <c r="C37" s="303" t="s">
        <v>830</v>
      </c>
      <c r="D37" s="303" t="s">
        <v>830</v>
      </c>
      <c r="E37" s="304" t="s">
        <v>830</v>
      </c>
      <c r="F37" s="303" t="s">
        <v>830</v>
      </c>
      <c r="G37" s="303" t="s">
        <v>830</v>
      </c>
      <c r="H37" s="303" t="s">
        <v>830</v>
      </c>
      <c r="I37" s="304" t="s">
        <v>830</v>
      </c>
      <c r="J37" s="284">
        <v>0</v>
      </c>
      <c r="K37" s="284">
        <v>0</v>
      </c>
      <c r="L37" s="284">
        <v>0</v>
      </c>
      <c r="M37" s="284">
        <v>0</v>
      </c>
      <c r="N37" s="304" t="s">
        <v>34</v>
      </c>
      <c r="O37" s="304" t="s">
        <v>34</v>
      </c>
      <c r="P37" s="304" t="s">
        <v>34</v>
      </c>
      <c r="Q37" s="305" t="s">
        <v>34</v>
      </c>
    </row>
    <row r="38" spans="1:17" ht="16.5" customHeight="1" x14ac:dyDescent="0.2">
      <c r="A38" s="991" t="s">
        <v>833</v>
      </c>
      <c r="B38" s="285"/>
      <c r="C38" s="286"/>
      <c r="D38" s="286"/>
      <c r="E38" s="286"/>
      <c r="F38" s="286"/>
      <c r="G38" s="286"/>
      <c r="H38" s="286"/>
      <c r="I38" s="287"/>
      <c r="J38" s="288">
        <v>0</v>
      </c>
      <c r="K38" s="288">
        <v>0</v>
      </c>
      <c r="L38" s="288">
        <v>0</v>
      </c>
      <c r="M38" s="288">
        <v>0</v>
      </c>
      <c r="N38" s="289"/>
      <c r="O38" s="290"/>
      <c r="P38" s="289"/>
      <c r="Q38" s="291"/>
    </row>
    <row r="39" spans="1:17" ht="16.5" customHeight="1" x14ac:dyDescent="0.2">
      <c r="A39" s="995"/>
      <c r="B39" s="280">
        <v>89</v>
      </c>
      <c r="C39" s="281">
        <v>1017</v>
      </c>
      <c r="D39" s="281">
        <v>18</v>
      </c>
      <c r="E39" s="281">
        <v>397</v>
      </c>
      <c r="F39" s="281">
        <v>431</v>
      </c>
      <c r="G39" s="281">
        <v>5121</v>
      </c>
      <c r="H39" s="281">
        <v>39</v>
      </c>
      <c r="I39" s="292">
        <v>1060</v>
      </c>
      <c r="J39" s="284">
        <v>0</v>
      </c>
      <c r="K39" s="284">
        <v>0</v>
      </c>
      <c r="L39" s="284">
        <v>0</v>
      </c>
      <c r="M39" s="284">
        <v>0</v>
      </c>
      <c r="N39" s="281">
        <v>520</v>
      </c>
      <c r="O39" s="281">
        <v>6138</v>
      </c>
      <c r="P39" s="281">
        <v>57</v>
      </c>
      <c r="Q39" s="293">
        <v>1457</v>
      </c>
    </row>
    <row r="40" spans="1:17" ht="16.5" customHeight="1" x14ac:dyDescent="0.2">
      <c r="A40" s="991" t="s">
        <v>834</v>
      </c>
      <c r="B40" s="306"/>
      <c r="C40" s="307"/>
      <c r="D40" s="307"/>
      <c r="E40" s="307"/>
      <c r="F40" s="307"/>
      <c r="G40" s="307"/>
      <c r="H40" s="307"/>
      <c r="I40" s="308"/>
      <c r="J40" s="288">
        <v>0</v>
      </c>
      <c r="K40" s="288">
        <v>0</v>
      </c>
      <c r="L40" s="288">
        <v>0</v>
      </c>
      <c r="M40" s="288">
        <v>0</v>
      </c>
      <c r="N40" s="277"/>
      <c r="O40" s="278"/>
      <c r="P40" s="277"/>
      <c r="Q40" s="279"/>
    </row>
    <row r="41" spans="1:17" ht="16.5" customHeight="1" x14ac:dyDescent="0.2">
      <c r="A41" s="995"/>
      <c r="B41" s="306">
        <v>119</v>
      </c>
      <c r="C41" s="307">
        <v>424</v>
      </c>
      <c r="D41" s="307">
        <v>0</v>
      </c>
      <c r="E41" s="307">
        <v>0</v>
      </c>
      <c r="F41" s="307">
        <v>478</v>
      </c>
      <c r="G41" s="307">
        <v>4221</v>
      </c>
      <c r="H41" s="307">
        <v>33</v>
      </c>
      <c r="I41" s="308">
        <v>364</v>
      </c>
      <c r="J41" s="284">
        <v>0</v>
      </c>
      <c r="K41" s="284">
        <v>0</v>
      </c>
      <c r="L41" s="284">
        <v>0</v>
      </c>
      <c r="M41" s="284">
        <v>0</v>
      </c>
      <c r="N41" s="281">
        <v>597</v>
      </c>
      <c r="O41" s="281">
        <v>4645</v>
      </c>
      <c r="P41" s="281">
        <v>33</v>
      </c>
      <c r="Q41" s="293">
        <v>364</v>
      </c>
    </row>
    <row r="42" spans="1:17" ht="16.5" customHeight="1" x14ac:dyDescent="0.2">
      <c r="A42" s="991" t="s">
        <v>835</v>
      </c>
      <c r="B42" s="285"/>
      <c r="C42" s="286"/>
      <c r="D42" s="286"/>
      <c r="E42" s="286"/>
      <c r="F42" s="286"/>
      <c r="G42" s="286"/>
      <c r="H42" s="286"/>
      <c r="I42" s="287"/>
      <c r="J42" s="288">
        <v>0</v>
      </c>
      <c r="K42" s="288">
        <v>0</v>
      </c>
      <c r="L42" s="288">
        <v>0</v>
      </c>
      <c r="M42" s="288">
        <v>0</v>
      </c>
      <c r="N42" s="307"/>
      <c r="O42" s="309"/>
      <c r="P42" s="307"/>
      <c r="Q42" s="310"/>
    </row>
    <row r="43" spans="1:17" ht="16.5" customHeight="1" x14ac:dyDescent="0.2">
      <c r="A43" s="995"/>
      <c r="B43" s="280">
        <v>186</v>
      </c>
      <c r="C43" s="281">
        <v>1494</v>
      </c>
      <c r="D43" s="281">
        <v>0</v>
      </c>
      <c r="E43" s="281">
        <v>0</v>
      </c>
      <c r="F43" s="281">
        <v>704</v>
      </c>
      <c r="G43" s="281">
        <v>10366</v>
      </c>
      <c r="H43" s="281">
        <v>72</v>
      </c>
      <c r="I43" s="292">
        <v>1834</v>
      </c>
      <c r="J43" s="284">
        <v>0</v>
      </c>
      <c r="K43" s="284">
        <v>0</v>
      </c>
      <c r="L43" s="284">
        <v>0</v>
      </c>
      <c r="M43" s="284">
        <v>0</v>
      </c>
      <c r="N43" s="307">
        <v>890</v>
      </c>
      <c r="O43" s="307">
        <v>11860</v>
      </c>
      <c r="P43" s="307">
        <v>72</v>
      </c>
      <c r="Q43" s="310">
        <v>1834</v>
      </c>
    </row>
    <row r="44" spans="1:17" ht="16.5" customHeight="1" x14ac:dyDescent="0.2">
      <c r="A44" s="991" t="s">
        <v>836</v>
      </c>
      <c r="B44" s="285"/>
      <c r="C44" s="286"/>
      <c r="D44" s="286"/>
      <c r="E44" s="286"/>
      <c r="F44" s="286"/>
      <c r="G44" s="286"/>
      <c r="H44" s="286"/>
      <c r="I44" s="287"/>
      <c r="J44" s="288">
        <v>0</v>
      </c>
      <c r="K44" s="288">
        <v>0</v>
      </c>
      <c r="L44" s="288">
        <v>0</v>
      </c>
      <c r="M44" s="288">
        <v>0</v>
      </c>
      <c r="N44" s="289"/>
      <c r="O44" s="290"/>
      <c r="P44" s="289"/>
      <c r="Q44" s="291"/>
    </row>
    <row r="45" spans="1:17" ht="16.5" customHeight="1" x14ac:dyDescent="0.2">
      <c r="A45" s="995"/>
      <c r="B45" s="280">
        <v>133</v>
      </c>
      <c r="C45" s="281">
        <v>1213</v>
      </c>
      <c r="D45" s="281">
        <v>1</v>
      </c>
      <c r="E45" s="281">
        <v>10</v>
      </c>
      <c r="F45" s="281">
        <v>620</v>
      </c>
      <c r="G45" s="281">
        <v>9013</v>
      </c>
      <c r="H45" s="281">
        <v>289</v>
      </c>
      <c r="I45" s="292">
        <v>6722</v>
      </c>
      <c r="J45" s="284">
        <v>0</v>
      </c>
      <c r="K45" s="284">
        <v>0</v>
      </c>
      <c r="L45" s="284">
        <v>0</v>
      </c>
      <c r="M45" s="284">
        <v>0</v>
      </c>
      <c r="N45" s="281">
        <v>753</v>
      </c>
      <c r="O45" s="281">
        <v>10226</v>
      </c>
      <c r="P45" s="281">
        <v>290</v>
      </c>
      <c r="Q45" s="293">
        <v>6732</v>
      </c>
    </row>
    <row r="46" spans="1:17" ht="16.5" customHeight="1" x14ac:dyDescent="0.2">
      <c r="A46" s="991" t="s">
        <v>837</v>
      </c>
      <c r="B46" s="285"/>
      <c r="C46" s="286"/>
      <c r="D46" s="286"/>
      <c r="E46" s="286"/>
      <c r="F46" s="286"/>
      <c r="G46" s="286"/>
      <c r="H46" s="286"/>
      <c r="I46" s="287"/>
      <c r="J46" s="288">
        <v>0</v>
      </c>
      <c r="K46" s="288">
        <v>0</v>
      </c>
      <c r="L46" s="288">
        <v>0</v>
      </c>
      <c r="M46" s="288">
        <v>0</v>
      </c>
      <c r="N46" s="289"/>
      <c r="O46" s="290"/>
      <c r="P46" s="289"/>
      <c r="Q46" s="291"/>
    </row>
    <row r="47" spans="1:17" ht="16.5" customHeight="1" thickBot="1" x14ac:dyDescent="0.25">
      <c r="A47" s="992"/>
      <c r="B47" s="280">
        <v>97</v>
      </c>
      <c r="C47" s="281">
        <v>705</v>
      </c>
      <c r="D47" s="281">
        <v>1</v>
      </c>
      <c r="E47" s="281">
        <v>10</v>
      </c>
      <c r="F47" s="281">
        <v>574</v>
      </c>
      <c r="G47" s="281">
        <v>7128</v>
      </c>
      <c r="H47" s="281">
        <v>139</v>
      </c>
      <c r="I47" s="292">
        <v>6355</v>
      </c>
      <c r="J47" s="284">
        <v>0</v>
      </c>
      <c r="K47" s="284">
        <v>0</v>
      </c>
      <c r="L47" s="284">
        <v>0</v>
      </c>
      <c r="M47" s="284">
        <v>0</v>
      </c>
      <c r="N47" s="281">
        <v>671</v>
      </c>
      <c r="O47" s="281">
        <v>7833</v>
      </c>
      <c r="P47" s="281">
        <v>140</v>
      </c>
      <c r="Q47" s="293">
        <v>6365</v>
      </c>
    </row>
    <row r="48" spans="1:17" ht="16.5" customHeight="1" x14ac:dyDescent="0.2">
      <c r="A48" s="993" t="s">
        <v>838</v>
      </c>
      <c r="B48" s="273"/>
      <c r="C48" s="274"/>
      <c r="D48" s="274"/>
      <c r="E48" s="274"/>
      <c r="F48" s="274"/>
      <c r="G48" s="274"/>
      <c r="H48" s="274"/>
      <c r="I48" s="275"/>
      <c r="J48" s="274">
        <v>279</v>
      </c>
      <c r="K48" s="274">
        <v>3816</v>
      </c>
      <c r="L48" s="274">
        <v>0</v>
      </c>
      <c r="M48" s="274">
        <v>0</v>
      </c>
      <c r="N48" s="311"/>
      <c r="O48" s="311"/>
      <c r="P48" s="311"/>
      <c r="Q48" s="312"/>
    </row>
    <row r="49" spans="1:17" ht="16.5" customHeight="1" thickBot="1" x14ac:dyDescent="0.25">
      <c r="A49" s="994"/>
      <c r="B49" s="313">
        <v>2772</v>
      </c>
      <c r="C49" s="314">
        <v>20974</v>
      </c>
      <c r="D49" s="314">
        <v>179</v>
      </c>
      <c r="E49" s="314">
        <v>2000</v>
      </c>
      <c r="F49" s="314">
        <v>9615</v>
      </c>
      <c r="G49" s="314">
        <v>131346</v>
      </c>
      <c r="H49" s="314">
        <v>1699</v>
      </c>
      <c r="I49" s="314">
        <v>41461</v>
      </c>
      <c r="J49" s="314">
        <v>1489</v>
      </c>
      <c r="K49" s="314">
        <v>4278</v>
      </c>
      <c r="L49" s="314">
        <v>0</v>
      </c>
      <c r="M49" s="314">
        <v>0</v>
      </c>
      <c r="N49" s="314">
        <v>14155</v>
      </c>
      <c r="O49" s="314">
        <v>160414</v>
      </c>
      <c r="P49" s="314">
        <v>1878</v>
      </c>
      <c r="Q49" s="315">
        <v>43461</v>
      </c>
    </row>
    <row r="50" spans="1:17" ht="17.25" customHeight="1" x14ac:dyDescent="0.2">
      <c r="A50" s="144" t="s">
        <v>839</v>
      </c>
      <c r="K50" s="316"/>
      <c r="L50" s="316"/>
      <c r="M50" s="316"/>
      <c r="N50" s="316"/>
      <c r="O50" s="316"/>
      <c r="P50" s="317"/>
      <c r="Q50" s="317" t="s">
        <v>26</v>
      </c>
    </row>
    <row r="51" spans="1:17" ht="17.25" customHeight="1" x14ac:dyDescent="0.2">
      <c r="A51" s="144" t="s">
        <v>840</v>
      </c>
      <c r="K51" s="316"/>
      <c r="L51" s="316"/>
      <c r="M51" s="316"/>
      <c r="N51" s="316"/>
      <c r="O51" s="316"/>
      <c r="P51" s="316"/>
      <c r="Q51" s="316"/>
    </row>
    <row r="52" spans="1:17" ht="17.25" customHeight="1" x14ac:dyDescent="0.2">
      <c r="A52" s="144" t="s">
        <v>841</v>
      </c>
      <c r="K52" s="316"/>
      <c r="L52" s="316"/>
      <c r="M52" s="316"/>
      <c r="N52" s="316"/>
      <c r="O52" s="316"/>
      <c r="P52" s="316"/>
      <c r="Q52" s="316"/>
    </row>
    <row r="53" spans="1:17" ht="17.25" customHeight="1" x14ac:dyDescent="0.2">
      <c r="A53" s="144" t="s">
        <v>842</v>
      </c>
      <c r="K53" s="316"/>
      <c r="L53" s="316"/>
      <c r="M53" s="316"/>
      <c r="N53" s="316"/>
      <c r="O53" s="316"/>
      <c r="P53" s="316"/>
      <c r="Q53" s="316"/>
    </row>
    <row r="54" spans="1:17" ht="17.25" customHeight="1" x14ac:dyDescent="0.2">
      <c r="A54" s="144"/>
      <c r="K54" s="316"/>
      <c r="L54" s="316"/>
      <c r="M54" s="316"/>
      <c r="N54" s="316"/>
      <c r="O54" s="316"/>
      <c r="P54" s="316"/>
      <c r="Q54" s="316"/>
    </row>
    <row r="55" spans="1:17" ht="17.25" customHeight="1" x14ac:dyDescent="0.2">
      <c r="A55" s="144"/>
      <c r="K55" s="316"/>
      <c r="L55" s="316"/>
      <c r="M55" s="316"/>
      <c r="N55" s="316"/>
      <c r="O55" s="316"/>
      <c r="P55" s="316"/>
      <c r="Q55" s="316"/>
    </row>
    <row r="56" spans="1:17" ht="17.25" customHeight="1" x14ac:dyDescent="0.2">
      <c r="A56" s="144"/>
      <c r="K56" s="316"/>
      <c r="L56" s="316"/>
      <c r="M56" s="316"/>
      <c r="N56" s="316"/>
      <c r="O56" s="316"/>
      <c r="P56" s="316"/>
      <c r="Q56" s="316"/>
    </row>
  </sheetData>
  <mergeCells count="36">
    <mergeCell ref="A8:A9"/>
    <mergeCell ref="A2:A5"/>
    <mergeCell ref="B2:Q2"/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N4:O4"/>
    <mergeCell ref="P4:Q4"/>
    <mergeCell ref="A6:A7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6:A47"/>
    <mergeCell ref="A48:A49"/>
    <mergeCell ref="A34:A35"/>
    <mergeCell ref="A36:A37"/>
    <mergeCell ref="A38:A39"/>
    <mergeCell ref="A40:A41"/>
    <mergeCell ref="A42:A43"/>
    <mergeCell ref="A44:A45"/>
  </mergeCells>
  <phoneticPr fontId="9"/>
  <pageMargins left="0.59055118110236227" right="0.59055118110236227" top="0.59055118110236227" bottom="0.59055118110236227" header="0.59055118110236227" footer="0.59055118110236227"/>
  <pageSetup paperSize="9" scale="66" fitToHeight="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D483-5BD6-4475-97F5-A5188F247848}">
  <sheetPr>
    <pageSetUpPr fitToPage="1"/>
  </sheetPr>
  <dimension ref="A1:Q57"/>
  <sheetViews>
    <sheetView view="pageBreakPreview" zoomScaleNormal="100" zoomScaleSheetLayoutView="100" workbookViewId="0">
      <pane xSplit="17" ySplit="1" topLeftCell="R2" activePane="bottomRight" state="frozen"/>
      <selection pane="topRight"/>
      <selection pane="bottomLeft"/>
      <selection pane="bottomRight"/>
    </sheetView>
  </sheetViews>
  <sheetFormatPr defaultColWidth="9.09765625" defaultRowHeight="15" customHeight="1" x14ac:dyDescent="0.2"/>
  <cols>
    <col min="1" max="1" width="21.296875" customWidth="1"/>
    <col min="2" max="3" width="7.69921875" customWidth="1"/>
    <col min="4" max="4" width="6.69921875" customWidth="1"/>
    <col min="5" max="6" width="7.69921875" customWidth="1"/>
    <col min="7" max="7" width="8.69921875" customWidth="1"/>
    <col min="8" max="8" width="7.69921875" customWidth="1"/>
    <col min="9" max="9" width="8.69921875" customWidth="1"/>
    <col min="10" max="10" width="6.69921875" customWidth="1"/>
    <col min="11" max="11" width="7.69921875" customWidth="1"/>
    <col min="12" max="13" width="6.69921875" customWidth="1"/>
    <col min="14" max="14" width="7.69921875" customWidth="1"/>
    <col min="15" max="15" width="8.69921875" customWidth="1"/>
    <col min="16" max="16" width="7.69921875" customWidth="1"/>
    <col min="17" max="17" width="8.69921875" customWidth="1"/>
    <col min="18" max="18" width="7.69921875" customWidth="1"/>
  </cols>
  <sheetData>
    <row r="1" spans="1:17" ht="19.5" customHeight="1" thickBot="1" x14ac:dyDescent="0.25">
      <c r="A1" s="2"/>
      <c r="Q1" s="44" t="s">
        <v>807</v>
      </c>
    </row>
    <row r="2" spans="1:17" ht="19.5" customHeight="1" x14ac:dyDescent="0.2">
      <c r="A2" s="996" t="s">
        <v>808</v>
      </c>
      <c r="B2" s="999" t="s">
        <v>843</v>
      </c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1"/>
    </row>
    <row r="3" spans="1:17" ht="27" customHeight="1" x14ac:dyDescent="0.2">
      <c r="A3" s="997"/>
      <c r="B3" s="1002" t="s">
        <v>84</v>
      </c>
      <c r="C3" s="1003"/>
      <c r="D3" s="1003"/>
      <c r="E3" s="1004"/>
      <c r="F3" s="1005" t="s">
        <v>65</v>
      </c>
      <c r="G3" s="1003"/>
      <c r="H3" s="1003"/>
      <c r="I3" s="1004"/>
      <c r="J3" s="1006" t="s">
        <v>810</v>
      </c>
      <c r="K3" s="1007"/>
      <c r="L3" s="1007"/>
      <c r="M3" s="1008"/>
      <c r="N3" s="1005" t="s">
        <v>71</v>
      </c>
      <c r="O3" s="1003"/>
      <c r="P3" s="1003"/>
      <c r="Q3" s="1009"/>
    </row>
    <row r="4" spans="1:17" ht="16.5" customHeight="1" x14ac:dyDescent="0.2">
      <c r="A4" s="997"/>
      <c r="B4" s="1010" t="s">
        <v>811</v>
      </c>
      <c r="C4" s="1011"/>
      <c r="D4" s="1012" t="s">
        <v>812</v>
      </c>
      <c r="E4" s="1013"/>
      <c r="F4" s="1012" t="s">
        <v>811</v>
      </c>
      <c r="G4" s="1011"/>
      <c r="H4" s="1012" t="s">
        <v>812</v>
      </c>
      <c r="I4" s="1011"/>
      <c r="J4" s="1012" t="s">
        <v>811</v>
      </c>
      <c r="K4" s="1011"/>
      <c r="L4" s="1012" t="s">
        <v>812</v>
      </c>
      <c r="M4" s="1011"/>
      <c r="N4" s="1012" t="s">
        <v>811</v>
      </c>
      <c r="O4" s="1011"/>
      <c r="P4" s="1012" t="s">
        <v>812</v>
      </c>
      <c r="Q4" s="1014"/>
    </row>
    <row r="5" spans="1:17" ht="16.5" customHeight="1" thickBot="1" x14ac:dyDescent="0.25">
      <c r="A5" s="998"/>
      <c r="B5" s="270" t="s">
        <v>813</v>
      </c>
      <c r="C5" s="271" t="s">
        <v>814</v>
      </c>
      <c r="D5" s="271" t="s">
        <v>813</v>
      </c>
      <c r="E5" s="271" t="s">
        <v>814</v>
      </c>
      <c r="F5" s="271" t="s">
        <v>813</v>
      </c>
      <c r="G5" s="271" t="s">
        <v>814</v>
      </c>
      <c r="H5" s="271" t="s">
        <v>813</v>
      </c>
      <c r="I5" s="271" t="s">
        <v>814</v>
      </c>
      <c r="J5" s="271" t="s">
        <v>813</v>
      </c>
      <c r="K5" s="271" t="s">
        <v>814</v>
      </c>
      <c r="L5" s="271" t="s">
        <v>813</v>
      </c>
      <c r="M5" s="271" t="s">
        <v>814</v>
      </c>
      <c r="N5" s="271" t="s">
        <v>813</v>
      </c>
      <c r="O5" s="271" t="s">
        <v>814</v>
      </c>
      <c r="P5" s="271" t="s">
        <v>813</v>
      </c>
      <c r="Q5" s="272" t="s">
        <v>815</v>
      </c>
    </row>
    <row r="6" spans="1:17" ht="16.5" customHeight="1" x14ac:dyDescent="0.2">
      <c r="A6" s="1015" t="s">
        <v>816</v>
      </c>
      <c r="B6" s="273"/>
      <c r="C6" s="274"/>
      <c r="D6" s="275"/>
      <c r="E6" s="274"/>
      <c r="F6" s="274"/>
      <c r="G6" s="274"/>
      <c r="H6" s="274"/>
      <c r="I6" s="274"/>
      <c r="J6" s="276">
        <v>0</v>
      </c>
      <c r="K6" s="276">
        <v>0</v>
      </c>
      <c r="L6" s="276">
        <v>0</v>
      </c>
      <c r="M6" s="276">
        <v>0</v>
      </c>
      <c r="N6" s="277"/>
      <c r="O6" s="278"/>
      <c r="P6" s="277"/>
      <c r="Q6" s="279"/>
    </row>
    <row r="7" spans="1:17" ht="16.5" customHeight="1" x14ac:dyDescent="0.2">
      <c r="A7" s="995"/>
      <c r="B7" s="280">
        <v>2</v>
      </c>
      <c r="C7" s="281">
        <v>7</v>
      </c>
      <c r="D7" s="282">
        <v>0</v>
      </c>
      <c r="E7" s="283">
        <v>0</v>
      </c>
      <c r="F7" s="281">
        <v>912</v>
      </c>
      <c r="G7" s="281">
        <v>10722</v>
      </c>
      <c r="H7" s="282">
        <v>206</v>
      </c>
      <c r="I7" s="281">
        <v>1823</v>
      </c>
      <c r="J7" s="284">
        <v>0</v>
      </c>
      <c r="K7" s="284">
        <v>0</v>
      </c>
      <c r="L7" s="284">
        <v>0</v>
      </c>
      <c r="M7" s="284">
        <v>0</v>
      </c>
      <c r="N7" s="277">
        <v>914</v>
      </c>
      <c r="O7" s="277">
        <v>10729</v>
      </c>
      <c r="P7" s="277">
        <v>206</v>
      </c>
      <c r="Q7" s="279">
        <v>1823</v>
      </c>
    </row>
    <row r="8" spans="1:17" ht="16.5" customHeight="1" x14ac:dyDescent="0.2">
      <c r="A8" s="991" t="s">
        <v>817</v>
      </c>
      <c r="B8" s="285"/>
      <c r="C8" s="286"/>
      <c r="D8" s="286"/>
      <c r="E8" s="286"/>
      <c r="F8" s="286"/>
      <c r="G8" s="286"/>
      <c r="H8" s="286"/>
      <c r="I8" s="287"/>
      <c r="J8" s="288">
        <v>0</v>
      </c>
      <c r="K8" s="288">
        <v>0</v>
      </c>
      <c r="L8" s="288">
        <v>0</v>
      </c>
      <c r="M8" s="288">
        <v>0</v>
      </c>
      <c r="N8" s="289"/>
      <c r="O8" s="290"/>
      <c r="P8" s="289"/>
      <c r="Q8" s="291"/>
    </row>
    <row r="9" spans="1:17" ht="16.5" customHeight="1" x14ac:dyDescent="0.2">
      <c r="A9" s="995"/>
      <c r="B9" s="280">
        <v>41</v>
      </c>
      <c r="C9" s="281">
        <v>365</v>
      </c>
      <c r="D9" s="281">
        <v>0</v>
      </c>
      <c r="E9" s="281">
        <v>0</v>
      </c>
      <c r="F9" s="281">
        <v>522</v>
      </c>
      <c r="G9" s="281">
        <v>9620</v>
      </c>
      <c r="H9" s="281">
        <v>114</v>
      </c>
      <c r="I9" s="292">
        <v>3375</v>
      </c>
      <c r="J9" s="284">
        <v>0</v>
      </c>
      <c r="K9" s="284">
        <v>0</v>
      </c>
      <c r="L9" s="284">
        <v>0</v>
      </c>
      <c r="M9" s="284">
        <v>0</v>
      </c>
      <c r="N9" s="281">
        <v>563</v>
      </c>
      <c r="O9" s="281">
        <v>9985</v>
      </c>
      <c r="P9" s="281">
        <v>114</v>
      </c>
      <c r="Q9" s="293">
        <v>3375</v>
      </c>
    </row>
    <row r="10" spans="1:17" ht="16.5" customHeight="1" x14ac:dyDescent="0.2">
      <c r="A10" s="991" t="s">
        <v>818</v>
      </c>
      <c r="B10" s="285"/>
      <c r="C10" s="286"/>
      <c r="D10" s="286"/>
      <c r="E10" s="286"/>
      <c r="F10" s="286"/>
      <c r="G10" s="286"/>
      <c r="H10" s="286"/>
      <c r="I10" s="287"/>
      <c r="J10" s="288">
        <v>0</v>
      </c>
      <c r="K10" s="288">
        <v>0</v>
      </c>
      <c r="L10" s="288">
        <v>0</v>
      </c>
      <c r="M10" s="288">
        <v>0</v>
      </c>
      <c r="N10" s="277"/>
      <c r="O10" s="278"/>
      <c r="P10" s="277"/>
      <c r="Q10" s="279"/>
    </row>
    <row r="11" spans="1:17" ht="16.5" customHeight="1" x14ac:dyDescent="0.2">
      <c r="A11" s="995"/>
      <c r="B11" s="280">
        <v>93</v>
      </c>
      <c r="C11" s="281">
        <v>490</v>
      </c>
      <c r="D11" s="281">
        <v>0</v>
      </c>
      <c r="E11" s="281">
        <v>0</v>
      </c>
      <c r="F11" s="281">
        <v>736</v>
      </c>
      <c r="G11" s="281">
        <v>11191</v>
      </c>
      <c r="H11" s="281">
        <v>62</v>
      </c>
      <c r="I11" s="292">
        <v>1610</v>
      </c>
      <c r="J11" s="284">
        <v>0</v>
      </c>
      <c r="K11" s="284">
        <v>0</v>
      </c>
      <c r="L11" s="284">
        <v>0</v>
      </c>
      <c r="M11" s="284">
        <v>0</v>
      </c>
      <c r="N11" s="277">
        <v>829</v>
      </c>
      <c r="O11" s="277">
        <v>11681</v>
      </c>
      <c r="P11" s="277">
        <v>62</v>
      </c>
      <c r="Q11" s="279">
        <v>1610</v>
      </c>
    </row>
    <row r="12" spans="1:17" ht="16.5" customHeight="1" x14ac:dyDescent="0.2">
      <c r="A12" s="991" t="s">
        <v>819</v>
      </c>
      <c r="B12" s="285"/>
      <c r="C12" s="286"/>
      <c r="D12" s="286"/>
      <c r="E12" s="286"/>
      <c r="F12" s="286"/>
      <c r="G12" s="286"/>
      <c r="H12" s="286"/>
      <c r="I12" s="287"/>
      <c r="J12" s="288">
        <v>0</v>
      </c>
      <c r="K12" s="288">
        <v>0</v>
      </c>
      <c r="L12" s="288">
        <v>0</v>
      </c>
      <c r="M12" s="288">
        <v>0</v>
      </c>
      <c r="N12" s="289"/>
      <c r="O12" s="290"/>
      <c r="P12" s="289"/>
      <c r="Q12" s="291"/>
    </row>
    <row r="13" spans="1:17" ht="16.5" customHeight="1" x14ac:dyDescent="0.2">
      <c r="A13" s="995"/>
      <c r="B13" s="280">
        <v>302</v>
      </c>
      <c r="C13" s="281">
        <v>2121</v>
      </c>
      <c r="D13" s="281">
        <v>11</v>
      </c>
      <c r="E13" s="281">
        <v>160</v>
      </c>
      <c r="F13" s="281">
        <v>428</v>
      </c>
      <c r="G13" s="281">
        <v>6450</v>
      </c>
      <c r="H13" s="281">
        <v>39</v>
      </c>
      <c r="I13" s="292">
        <v>1158</v>
      </c>
      <c r="J13" s="284">
        <v>0</v>
      </c>
      <c r="K13" s="284">
        <v>0</v>
      </c>
      <c r="L13" s="284">
        <v>0</v>
      </c>
      <c r="M13" s="284">
        <v>0</v>
      </c>
      <c r="N13" s="281">
        <v>730</v>
      </c>
      <c r="O13" s="281">
        <v>8571</v>
      </c>
      <c r="P13" s="281">
        <v>50</v>
      </c>
      <c r="Q13" s="293">
        <v>1318</v>
      </c>
    </row>
    <row r="14" spans="1:17" ht="16.5" customHeight="1" x14ac:dyDescent="0.2">
      <c r="A14" s="991" t="s">
        <v>820</v>
      </c>
      <c r="B14" s="285"/>
      <c r="C14" s="286"/>
      <c r="D14" s="286"/>
      <c r="E14" s="286"/>
      <c r="F14" s="286"/>
      <c r="G14" s="286"/>
      <c r="H14" s="286"/>
      <c r="I14" s="287"/>
      <c r="J14" s="288">
        <v>0</v>
      </c>
      <c r="K14" s="288">
        <v>0</v>
      </c>
      <c r="L14" s="288">
        <v>0</v>
      </c>
      <c r="M14" s="288">
        <v>0</v>
      </c>
      <c r="N14" s="277"/>
      <c r="O14" s="278"/>
      <c r="P14" s="277"/>
      <c r="Q14" s="279"/>
    </row>
    <row r="15" spans="1:17" ht="16.5" customHeight="1" x14ac:dyDescent="0.2">
      <c r="A15" s="995"/>
      <c r="B15" s="280">
        <v>303</v>
      </c>
      <c r="C15" s="281">
        <v>5645</v>
      </c>
      <c r="D15" s="281">
        <v>314</v>
      </c>
      <c r="E15" s="281">
        <v>10167</v>
      </c>
      <c r="F15" s="281">
        <v>168</v>
      </c>
      <c r="G15" s="281">
        <v>695</v>
      </c>
      <c r="H15" s="281">
        <v>102</v>
      </c>
      <c r="I15" s="292">
        <v>313</v>
      </c>
      <c r="J15" s="284">
        <v>0</v>
      </c>
      <c r="K15" s="284">
        <v>0</v>
      </c>
      <c r="L15" s="284">
        <v>0</v>
      </c>
      <c r="M15" s="284">
        <v>0</v>
      </c>
      <c r="N15" s="277">
        <v>471</v>
      </c>
      <c r="O15" s="277">
        <v>6340</v>
      </c>
      <c r="P15" s="277">
        <v>416</v>
      </c>
      <c r="Q15" s="279">
        <v>10480</v>
      </c>
    </row>
    <row r="16" spans="1:17" ht="16.5" customHeight="1" x14ac:dyDescent="0.2">
      <c r="A16" s="991" t="s">
        <v>821</v>
      </c>
      <c r="B16" s="285"/>
      <c r="C16" s="286"/>
      <c r="D16" s="286"/>
      <c r="E16" s="286"/>
      <c r="F16" s="286"/>
      <c r="G16" s="286"/>
      <c r="H16" s="286"/>
      <c r="I16" s="287"/>
      <c r="J16" s="288">
        <v>0</v>
      </c>
      <c r="K16" s="288">
        <v>0</v>
      </c>
      <c r="L16" s="288">
        <v>0</v>
      </c>
      <c r="M16" s="288">
        <v>0</v>
      </c>
      <c r="N16" s="289"/>
      <c r="O16" s="290"/>
      <c r="P16" s="289"/>
      <c r="Q16" s="291"/>
    </row>
    <row r="17" spans="1:17" ht="16.5" customHeight="1" x14ac:dyDescent="0.2">
      <c r="A17" s="995"/>
      <c r="B17" s="280">
        <v>163</v>
      </c>
      <c r="C17" s="281">
        <v>1178</v>
      </c>
      <c r="D17" s="281">
        <v>11</v>
      </c>
      <c r="E17" s="281">
        <v>93</v>
      </c>
      <c r="F17" s="281">
        <v>300</v>
      </c>
      <c r="G17" s="281">
        <v>5399</v>
      </c>
      <c r="H17" s="281">
        <v>156</v>
      </c>
      <c r="I17" s="292">
        <v>2940</v>
      </c>
      <c r="J17" s="294">
        <v>114</v>
      </c>
      <c r="K17" s="294">
        <v>403</v>
      </c>
      <c r="L17" s="294">
        <v>0</v>
      </c>
      <c r="M17" s="294">
        <v>0</v>
      </c>
      <c r="N17" s="281">
        <v>577</v>
      </c>
      <c r="O17" s="281">
        <v>6980</v>
      </c>
      <c r="P17" s="281">
        <v>167</v>
      </c>
      <c r="Q17" s="293">
        <v>3033</v>
      </c>
    </row>
    <row r="18" spans="1:17" ht="16.5" customHeight="1" x14ac:dyDescent="0.2">
      <c r="A18" s="991" t="s">
        <v>822</v>
      </c>
      <c r="B18" s="285"/>
      <c r="C18" s="286"/>
      <c r="D18" s="286"/>
      <c r="E18" s="286"/>
      <c r="F18" s="286"/>
      <c r="G18" s="286"/>
      <c r="H18" s="286"/>
      <c r="I18" s="287"/>
      <c r="J18" s="295">
        <v>0</v>
      </c>
      <c r="K18" s="295">
        <v>0</v>
      </c>
      <c r="L18" s="295">
        <v>0</v>
      </c>
      <c r="M18" s="295">
        <v>0</v>
      </c>
      <c r="N18" s="277"/>
      <c r="O18" s="278"/>
      <c r="P18" s="277"/>
      <c r="Q18" s="279"/>
    </row>
    <row r="19" spans="1:17" ht="16.5" customHeight="1" x14ac:dyDescent="0.2">
      <c r="A19" s="995"/>
      <c r="B19" s="280">
        <v>412</v>
      </c>
      <c r="C19" s="281">
        <v>3876</v>
      </c>
      <c r="D19" s="281">
        <v>5</v>
      </c>
      <c r="E19" s="281">
        <v>100</v>
      </c>
      <c r="F19" s="281">
        <v>1056</v>
      </c>
      <c r="G19" s="281">
        <v>30513</v>
      </c>
      <c r="H19" s="281">
        <v>294</v>
      </c>
      <c r="I19" s="292">
        <v>8249</v>
      </c>
      <c r="J19" s="294">
        <v>554</v>
      </c>
      <c r="K19" s="294">
        <v>1393</v>
      </c>
      <c r="L19" s="294">
        <v>0</v>
      </c>
      <c r="M19" s="294">
        <v>0</v>
      </c>
      <c r="N19" s="277">
        <v>2022</v>
      </c>
      <c r="O19" s="277">
        <v>35782</v>
      </c>
      <c r="P19" s="277">
        <v>299</v>
      </c>
      <c r="Q19" s="279">
        <v>8349</v>
      </c>
    </row>
    <row r="20" spans="1:17" ht="16.5" customHeight="1" x14ac:dyDescent="0.2">
      <c r="A20" s="991" t="s">
        <v>823</v>
      </c>
      <c r="B20" s="285"/>
      <c r="C20" s="286"/>
      <c r="D20" s="286"/>
      <c r="E20" s="286"/>
      <c r="F20" s="286"/>
      <c r="G20" s="286"/>
      <c r="H20" s="286"/>
      <c r="I20" s="287"/>
      <c r="J20" s="295">
        <v>0</v>
      </c>
      <c r="K20" s="295">
        <v>0</v>
      </c>
      <c r="L20" s="295">
        <v>0</v>
      </c>
      <c r="M20" s="295">
        <v>0</v>
      </c>
      <c r="N20" s="289"/>
      <c r="O20" s="290"/>
      <c r="P20" s="289"/>
      <c r="Q20" s="291"/>
    </row>
    <row r="21" spans="1:17" ht="16.5" customHeight="1" x14ac:dyDescent="0.2">
      <c r="A21" s="995"/>
      <c r="B21" s="280">
        <v>156</v>
      </c>
      <c r="C21" s="281">
        <v>855</v>
      </c>
      <c r="D21" s="281">
        <v>4</v>
      </c>
      <c r="E21" s="281">
        <v>32</v>
      </c>
      <c r="F21" s="281">
        <v>770</v>
      </c>
      <c r="G21" s="281">
        <v>7191</v>
      </c>
      <c r="H21" s="281">
        <v>132</v>
      </c>
      <c r="I21" s="292">
        <v>2247</v>
      </c>
      <c r="J21" s="296">
        <v>0</v>
      </c>
      <c r="K21" s="296">
        <v>0</v>
      </c>
      <c r="L21" s="296">
        <v>0</v>
      </c>
      <c r="M21" s="296">
        <v>0</v>
      </c>
      <c r="N21" s="281">
        <v>926</v>
      </c>
      <c r="O21" s="281">
        <v>8046</v>
      </c>
      <c r="P21" s="281">
        <v>136</v>
      </c>
      <c r="Q21" s="293">
        <v>2279</v>
      </c>
    </row>
    <row r="22" spans="1:17" ht="16.5" customHeight="1" x14ac:dyDescent="0.2">
      <c r="A22" s="991" t="s">
        <v>824</v>
      </c>
      <c r="B22" s="285"/>
      <c r="C22" s="286"/>
      <c r="D22" s="286"/>
      <c r="E22" s="286"/>
      <c r="F22" s="286"/>
      <c r="G22" s="286"/>
      <c r="H22" s="286"/>
      <c r="I22" s="287"/>
      <c r="J22" s="295">
        <v>0</v>
      </c>
      <c r="K22" s="295">
        <v>0</v>
      </c>
      <c r="L22" s="295">
        <v>0</v>
      </c>
      <c r="M22" s="295">
        <v>0</v>
      </c>
      <c r="N22" s="277"/>
      <c r="O22" s="278"/>
      <c r="P22" s="277"/>
      <c r="Q22" s="279"/>
    </row>
    <row r="23" spans="1:17" ht="16.5" customHeight="1" x14ac:dyDescent="0.2">
      <c r="A23" s="995"/>
      <c r="B23" s="280">
        <v>203</v>
      </c>
      <c r="C23" s="281">
        <v>1761</v>
      </c>
      <c r="D23" s="281">
        <v>12</v>
      </c>
      <c r="E23" s="281">
        <v>182</v>
      </c>
      <c r="F23" s="281">
        <v>431</v>
      </c>
      <c r="G23" s="281">
        <v>4471</v>
      </c>
      <c r="H23" s="281">
        <v>142</v>
      </c>
      <c r="I23" s="292">
        <v>3058</v>
      </c>
      <c r="J23" s="294">
        <v>141</v>
      </c>
      <c r="K23" s="294">
        <v>301</v>
      </c>
      <c r="L23" s="294">
        <v>0</v>
      </c>
      <c r="M23" s="294">
        <v>0</v>
      </c>
      <c r="N23" s="281">
        <v>775</v>
      </c>
      <c r="O23" s="281">
        <v>6533</v>
      </c>
      <c r="P23" s="281">
        <v>154</v>
      </c>
      <c r="Q23" s="293">
        <v>3240</v>
      </c>
    </row>
    <row r="24" spans="1:17" ht="16.5" customHeight="1" x14ac:dyDescent="0.2">
      <c r="A24" s="991" t="s">
        <v>825</v>
      </c>
      <c r="B24" s="285"/>
      <c r="C24" s="286"/>
      <c r="D24" s="286"/>
      <c r="E24" s="286"/>
      <c r="F24" s="286"/>
      <c r="G24" s="286"/>
      <c r="H24" s="286"/>
      <c r="I24" s="287"/>
      <c r="J24" s="297">
        <v>372</v>
      </c>
      <c r="K24" s="297">
        <v>4469</v>
      </c>
      <c r="L24" s="297">
        <v>0</v>
      </c>
      <c r="M24" s="297">
        <v>0</v>
      </c>
      <c r="N24" s="289"/>
      <c r="O24" s="290"/>
      <c r="P24" s="289"/>
      <c r="Q24" s="291"/>
    </row>
    <row r="25" spans="1:17" ht="16.5" customHeight="1" x14ac:dyDescent="0.2">
      <c r="A25" s="995"/>
      <c r="B25" s="298">
        <v>2</v>
      </c>
      <c r="C25" s="277">
        <v>20</v>
      </c>
      <c r="D25" s="277">
        <v>0</v>
      </c>
      <c r="E25" s="277">
        <v>0</v>
      </c>
      <c r="F25" s="277">
        <v>560</v>
      </c>
      <c r="G25" s="277">
        <v>6007</v>
      </c>
      <c r="H25" s="277">
        <v>59</v>
      </c>
      <c r="I25" s="299">
        <v>875</v>
      </c>
      <c r="J25" s="294">
        <v>423</v>
      </c>
      <c r="K25" s="294">
        <v>1134</v>
      </c>
      <c r="L25" s="294">
        <v>0</v>
      </c>
      <c r="M25" s="294">
        <v>0</v>
      </c>
      <c r="N25" s="277">
        <v>1357</v>
      </c>
      <c r="O25" s="281">
        <v>11630</v>
      </c>
      <c r="P25" s="281">
        <v>59</v>
      </c>
      <c r="Q25" s="293">
        <v>875</v>
      </c>
    </row>
    <row r="26" spans="1:17" ht="16.5" customHeight="1" x14ac:dyDescent="0.2">
      <c r="A26" s="991" t="s">
        <v>826</v>
      </c>
      <c r="B26" s="300"/>
      <c r="C26" s="289"/>
      <c r="D26" s="289"/>
      <c r="E26" s="289"/>
      <c r="F26" s="289"/>
      <c r="G26" s="289"/>
      <c r="H26" s="289"/>
      <c r="I26" s="301"/>
      <c r="J26" s="295">
        <v>0</v>
      </c>
      <c r="K26" s="295">
        <v>0</v>
      </c>
      <c r="L26" s="295">
        <v>0</v>
      </c>
      <c r="M26" s="295">
        <v>0</v>
      </c>
      <c r="N26" s="289"/>
      <c r="O26" s="278"/>
      <c r="P26" s="277"/>
      <c r="Q26" s="279"/>
    </row>
    <row r="27" spans="1:17" ht="16.5" customHeight="1" x14ac:dyDescent="0.2">
      <c r="A27" s="995"/>
      <c r="B27" s="298">
        <v>217</v>
      </c>
      <c r="C27" s="277">
        <v>1292</v>
      </c>
      <c r="D27" s="277">
        <v>1</v>
      </c>
      <c r="E27" s="277">
        <v>4</v>
      </c>
      <c r="F27" s="277">
        <v>1308</v>
      </c>
      <c r="G27" s="277">
        <v>14677</v>
      </c>
      <c r="H27" s="277">
        <v>108</v>
      </c>
      <c r="I27" s="299">
        <v>1557</v>
      </c>
      <c r="J27" s="294">
        <v>452</v>
      </c>
      <c r="K27" s="294">
        <v>1698</v>
      </c>
      <c r="L27" s="294">
        <v>0</v>
      </c>
      <c r="M27" s="294">
        <v>0</v>
      </c>
      <c r="N27" s="281">
        <v>1977</v>
      </c>
      <c r="O27" s="281">
        <v>17667</v>
      </c>
      <c r="P27" s="281">
        <v>109</v>
      </c>
      <c r="Q27" s="293">
        <v>1561</v>
      </c>
    </row>
    <row r="28" spans="1:17" ht="16.5" customHeight="1" x14ac:dyDescent="0.2">
      <c r="A28" s="991" t="s">
        <v>827</v>
      </c>
      <c r="B28" s="285"/>
      <c r="C28" s="286"/>
      <c r="D28" s="286"/>
      <c r="E28" s="286"/>
      <c r="F28" s="286"/>
      <c r="G28" s="286"/>
      <c r="H28" s="286"/>
      <c r="I28" s="287"/>
      <c r="J28" s="288">
        <v>0</v>
      </c>
      <c r="K28" s="288">
        <v>0</v>
      </c>
      <c r="L28" s="288">
        <v>0</v>
      </c>
      <c r="M28" s="288">
        <v>0</v>
      </c>
      <c r="N28" s="277"/>
      <c r="O28" s="278"/>
      <c r="P28" s="277"/>
      <c r="Q28" s="279"/>
    </row>
    <row r="29" spans="1:17" ht="16.5" customHeight="1" x14ac:dyDescent="0.2">
      <c r="A29" s="995"/>
      <c r="B29" s="280">
        <v>329</v>
      </c>
      <c r="C29" s="281">
        <v>3165</v>
      </c>
      <c r="D29" s="281">
        <v>10</v>
      </c>
      <c r="E29" s="281">
        <v>200</v>
      </c>
      <c r="F29" s="281">
        <v>502</v>
      </c>
      <c r="G29" s="281">
        <v>5540</v>
      </c>
      <c r="H29" s="281">
        <v>49</v>
      </c>
      <c r="I29" s="292">
        <v>867</v>
      </c>
      <c r="J29" s="284">
        <v>0</v>
      </c>
      <c r="K29" s="284">
        <v>0</v>
      </c>
      <c r="L29" s="284">
        <v>0</v>
      </c>
      <c r="M29" s="284">
        <v>0</v>
      </c>
      <c r="N29" s="281">
        <v>831</v>
      </c>
      <c r="O29" s="281">
        <v>8705</v>
      </c>
      <c r="P29" s="281">
        <v>59</v>
      </c>
      <c r="Q29" s="293">
        <v>1067</v>
      </c>
    </row>
    <row r="30" spans="1:17" ht="16.5" customHeight="1" x14ac:dyDescent="0.2">
      <c r="A30" s="991" t="s">
        <v>828</v>
      </c>
      <c r="B30" s="285"/>
      <c r="C30" s="286"/>
      <c r="D30" s="286"/>
      <c r="E30" s="286"/>
      <c r="F30" s="286"/>
      <c r="G30" s="286"/>
      <c r="H30" s="286"/>
      <c r="I30" s="287"/>
      <c r="J30" s="288">
        <v>0</v>
      </c>
      <c r="K30" s="288">
        <v>0</v>
      </c>
      <c r="L30" s="288">
        <v>0</v>
      </c>
      <c r="M30" s="288">
        <v>0</v>
      </c>
      <c r="N30" s="289"/>
      <c r="O30" s="290"/>
      <c r="P30" s="289"/>
      <c r="Q30" s="291"/>
    </row>
    <row r="31" spans="1:17" ht="16.5" customHeight="1" x14ac:dyDescent="0.2">
      <c r="A31" s="995"/>
      <c r="B31" s="280">
        <v>43</v>
      </c>
      <c r="C31" s="281">
        <v>200</v>
      </c>
      <c r="D31" s="281">
        <v>0</v>
      </c>
      <c r="E31" s="281">
        <v>0</v>
      </c>
      <c r="F31" s="281">
        <v>42</v>
      </c>
      <c r="G31" s="281">
        <v>204</v>
      </c>
      <c r="H31" s="281">
        <v>0</v>
      </c>
      <c r="I31" s="292">
        <v>0</v>
      </c>
      <c r="J31" s="284">
        <v>0</v>
      </c>
      <c r="K31" s="284">
        <v>0</v>
      </c>
      <c r="L31" s="284">
        <v>0</v>
      </c>
      <c r="M31" s="284">
        <v>0</v>
      </c>
      <c r="N31" s="281">
        <v>85</v>
      </c>
      <c r="O31" s="281">
        <v>404</v>
      </c>
      <c r="P31" s="281">
        <v>0</v>
      </c>
      <c r="Q31" s="293">
        <v>0</v>
      </c>
    </row>
    <row r="32" spans="1:17" ht="16.5" customHeight="1" x14ac:dyDescent="0.2">
      <c r="A32" s="991" t="s">
        <v>829</v>
      </c>
      <c r="B32" s="285"/>
      <c r="C32" s="286"/>
      <c r="D32" s="286"/>
      <c r="E32" s="286"/>
      <c r="F32" s="286"/>
      <c r="G32" s="286"/>
      <c r="H32" s="286"/>
      <c r="I32" s="287"/>
      <c r="J32" s="288">
        <v>0</v>
      </c>
      <c r="K32" s="288">
        <v>0</v>
      </c>
      <c r="L32" s="288">
        <v>0</v>
      </c>
      <c r="M32" s="288">
        <v>0</v>
      </c>
      <c r="N32" s="277"/>
      <c r="O32" s="278"/>
      <c r="P32" s="277"/>
      <c r="Q32" s="279"/>
    </row>
    <row r="33" spans="1:17" ht="16.5" customHeight="1" x14ac:dyDescent="0.2">
      <c r="A33" s="995"/>
      <c r="B33" s="302" t="s">
        <v>830</v>
      </c>
      <c r="C33" s="303" t="s">
        <v>830</v>
      </c>
      <c r="D33" s="303" t="s">
        <v>830</v>
      </c>
      <c r="E33" s="304" t="s">
        <v>830</v>
      </c>
      <c r="F33" s="303" t="s">
        <v>830</v>
      </c>
      <c r="G33" s="303" t="s">
        <v>830</v>
      </c>
      <c r="H33" s="303" t="s">
        <v>830</v>
      </c>
      <c r="I33" s="304" t="s">
        <v>830</v>
      </c>
      <c r="J33" s="284">
        <v>0</v>
      </c>
      <c r="K33" s="284">
        <v>0</v>
      </c>
      <c r="L33" s="284">
        <v>0</v>
      </c>
      <c r="M33" s="284">
        <v>0</v>
      </c>
      <c r="N33" s="304" t="s">
        <v>34</v>
      </c>
      <c r="O33" s="304" t="s">
        <v>34</v>
      </c>
      <c r="P33" s="304" t="s">
        <v>34</v>
      </c>
      <c r="Q33" s="305" t="s">
        <v>34</v>
      </c>
    </row>
    <row r="34" spans="1:17" ht="16.5" customHeight="1" x14ac:dyDescent="0.2">
      <c r="A34" s="991" t="s">
        <v>831</v>
      </c>
      <c r="B34" s="285"/>
      <c r="C34" s="286"/>
      <c r="D34" s="286"/>
      <c r="E34" s="286"/>
      <c r="F34" s="286"/>
      <c r="G34" s="286"/>
      <c r="H34" s="286"/>
      <c r="I34" s="287"/>
      <c r="J34" s="288">
        <v>0</v>
      </c>
      <c r="K34" s="288">
        <v>0</v>
      </c>
      <c r="L34" s="288">
        <v>0</v>
      </c>
      <c r="M34" s="288">
        <v>0</v>
      </c>
      <c r="N34" s="289"/>
      <c r="O34" s="290"/>
      <c r="P34" s="289"/>
      <c r="Q34" s="291"/>
    </row>
    <row r="35" spans="1:17" ht="16.5" customHeight="1" x14ac:dyDescent="0.2">
      <c r="A35" s="995"/>
      <c r="B35" s="302" t="s">
        <v>830</v>
      </c>
      <c r="C35" s="303" t="s">
        <v>830</v>
      </c>
      <c r="D35" s="303" t="s">
        <v>830</v>
      </c>
      <c r="E35" s="304" t="s">
        <v>830</v>
      </c>
      <c r="F35" s="303" t="s">
        <v>830</v>
      </c>
      <c r="G35" s="303" t="s">
        <v>830</v>
      </c>
      <c r="H35" s="303" t="s">
        <v>830</v>
      </c>
      <c r="I35" s="304" t="s">
        <v>830</v>
      </c>
      <c r="J35" s="284">
        <v>0</v>
      </c>
      <c r="K35" s="284">
        <v>0</v>
      </c>
      <c r="L35" s="284">
        <v>0</v>
      </c>
      <c r="M35" s="284">
        <v>0</v>
      </c>
      <c r="N35" s="304" t="s">
        <v>34</v>
      </c>
      <c r="O35" s="304" t="s">
        <v>34</v>
      </c>
      <c r="P35" s="304" t="s">
        <v>34</v>
      </c>
      <c r="Q35" s="305" t="s">
        <v>34</v>
      </c>
    </row>
    <row r="36" spans="1:17" ht="16.5" customHeight="1" x14ac:dyDescent="0.2">
      <c r="A36" s="991" t="s">
        <v>832</v>
      </c>
      <c r="B36" s="285"/>
      <c r="C36" s="286"/>
      <c r="D36" s="286"/>
      <c r="E36" s="286"/>
      <c r="F36" s="286"/>
      <c r="G36" s="286"/>
      <c r="H36" s="286"/>
      <c r="I36" s="287"/>
      <c r="J36" s="288">
        <v>0</v>
      </c>
      <c r="K36" s="288">
        <v>0</v>
      </c>
      <c r="L36" s="288">
        <v>0</v>
      </c>
      <c r="M36" s="288">
        <v>0</v>
      </c>
      <c r="N36" s="277"/>
      <c r="O36" s="278"/>
      <c r="P36" s="277"/>
      <c r="Q36" s="279"/>
    </row>
    <row r="37" spans="1:17" ht="16.5" customHeight="1" x14ac:dyDescent="0.2">
      <c r="A37" s="995"/>
      <c r="B37" s="302" t="s">
        <v>830</v>
      </c>
      <c r="C37" s="303" t="s">
        <v>830</v>
      </c>
      <c r="D37" s="303" t="s">
        <v>830</v>
      </c>
      <c r="E37" s="304" t="s">
        <v>830</v>
      </c>
      <c r="F37" s="303" t="s">
        <v>830</v>
      </c>
      <c r="G37" s="303" t="s">
        <v>830</v>
      </c>
      <c r="H37" s="303" t="s">
        <v>830</v>
      </c>
      <c r="I37" s="304" t="s">
        <v>830</v>
      </c>
      <c r="J37" s="284">
        <v>0</v>
      </c>
      <c r="K37" s="284">
        <v>0</v>
      </c>
      <c r="L37" s="284">
        <v>0</v>
      </c>
      <c r="M37" s="284">
        <v>0</v>
      </c>
      <c r="N37" s="304" t="s">
        <v>34</v>
      </c>
      <c r="O37" s="304" t="s">
        <v>34</v>
      </c>
      <c r="P37" s="304" t="s">
        <v>34</v>
      </c>
      <c r="Q37" s="305" t="s">
        <v>34</v>
      </c>
    </row>
    <row r="38" spans="1:17" ht="16.5" customHeight="1" x14ac:dyDescent="0.2">
      <c r="A38" s="991" t="s">
        <v>833</v>
      </c>
      <c r="B38" s="285"/>
      <c r="C38" s="286"/>
      <c r="D38" s="286"/>
      <c r="E38" s="286"/>
      <c r="F38" s="286"/>
      <c r="G38" s="286"/>
      <c r="H38" s="286"/>
      <c r="I38" s="287"/>
      <c r="J38" s="288">
        <v>0</v>
      </c>
      <c r="K38" s="288">
        <v>0</v>
      </c>
      <c r="L38" s="288">
        <v>0</v>
      </c>
      <c r="M38" s="288">
        <v>0</v>
      </c>
      <c r="N38" s="289"/>
      <c r="O38" s="290"/>
      <c r="P38" s="289"/>
      <c r="Q38" s="291"/>
    </row>
    <row r="39" spans="1:17" ht="16.5" customHeight="1" x14ac:dyDescent="0.2">
      <c r="A39" s="995"/>
      <c r="B39" s="280">
        <v>99</v>
      </c>
      <c r="C39" s="281">
        <v>1181</v>
      </c>
      <c r="D39" s="281">
        <v>24</v>
      </c>
      <c r="E39" s="281">
        <v>359</v>
      </c>
      <c r="F39" s="281">
        <v>613</v>
      </c>
      <c r="G39" s="281">
        <v>10528</v>
      </c>
      <c r="H39" s="281">
        <v>58</v>
      </c>
      <c r="I39" s="292">
        <v>1670</v>
      </c>
      <c r="J39" s="284">
        <v>0</v>
      </c>
      <c r="K39" s="284">
        <v>0</v>
      </c>
      <c r="L39" s="284">
        <v>0</v>
      </c>
      <c r="M39" s="284">
        <v>0</v>
      </c>
      <c r="N39" s="281">
        <v>712</v>
      </c>
      <c r="O39" s="281">
        <v>11709</v>
      </c>
      <c r="P39" s="281">
        <v>82</v>
      </c>
      <c r="Q39" s="293">
        <v>2029</v>
      </c>
    </row>
    <row r="40" spans="1:17" ht="16.5" customHeight="1" x14ac:dyDescent="0.2">
      <c r="A40" s="991" t="s">
        <v>834</v>
      </c>
      <c r="B40" s="306"/>
      <c r="C40" s="307"/>
      <c r="D40" s="307"/>
      <c r="E40" s="307"/>
      <c r="F40" s="307"/>
      <c r="G40" s="307"/>
      <c r="H40" s="307"/>
      <c r="I40" s="308"/>
      <c r="J40" s="288">
        <v>0</v>
      </c>
      <c r="K40" s="288">
        <v>0</v>
      </c>
      <c r="L40" s="288">
        <v>0</v>
      </c>
      <c r="M40" s="288">
        <v>0</v>
      </c>
      <c r="N40" s="277"/>
      <c r="O40" s="278"/>
      <c r="P40" s="277"/>
      <c r="Q40" s="279"/>
    </row>
    <row r="41" spans="1:17" ht="16.5" customHeight="1" x14ac:dyDescent="0.2">
      <c r="A41" s="995"/>
      <c r="B41" s="306">
        <v>142</v>
      </c>
      <c r="C41" s="307">
        <v>587</v>
      </c>
      <c r="D41" s="307">
        <v>0</v>
      </c>
      <c r="E41" s="307">
        <v>0</v>
      </c>
      <c r="F41" s="307">
        <v>754</v>
      </c>
      <c r="G41" s="307">
        <v>8334</v>
      </c>
      <c r="H41" s="307">
        <v>86</v>
      </c>
      <c r="I41" s="308">
        <v>1087</v>
      </c>
      <c r="J41" s="284">
        <v>0</v>
      </c>
      <c r="K41" s="284">
        <v>0</v>
      </c>
      <c r="L41" s="284">
        <v>0</v>
      </c>
      <c r="M41" s="284">
        <v>0</v>
      </c>
      <c r="N41" s="281">
        <v>896</v>
      </c>
      <c r="O41" s="281">
        <v>8921</v>
      </c>
      <c r="P41" s="281">
        <v>86</v>
      </c>
      <c r="Q41" s="293">
        <v>1087</v>
      </c>
    </row>
    <row r="42" spans="1:17" ht="16.5" customHeight="1" x14ac:dyDescent="0.2">
      <c r="A42" s="991" t="s">
        <v>835</v>
      </c>
      <c r="B42" s="285"/>
      <c r="C42" s="286"/>
      <c r="D42" s="286"/>
      <c r="E42" s="286"/>
      <c r="F42" s="286"/>
      <c r="G42" s="286"/>
      <c r="H42" s="286"/>
      <c r="I42" s="287"/>
      <c r="J42" s="288">
        <v>0</v>
      </c>
      <c r="K42" s="288">
        <v>0</v>
      </c>
      <c r="L42" s="288">
        <v>0</v>
      </c>
      <c r="M42" s="288">
        <v>0</v>
      </c>
      <c r="N42" s="307"/>
      <c r="O42" s="309"/>
      <c r="P42" s="307"/>
      <c r="Q42" s="310"/>
    </row>
    <row r="43" spans="1:17" ht="16.5" customHeight="1" x14ac:dyDescent="0.2">
      <c r="A43" s="995"/>
      <c r="B43" s="280">
        <v>206</v>
      </c>
      <c r="C43" s="281">
        <v>2285</v>
      </c>
      <c r="D43" s="281">
        <v>0</v>
      </c>
      <c r="E43" s="281">
        <v>0</v>
      </c>
      <c r="F43" s="281">
        <v>902</v>
      </c>
      <c r="G43" s="281">
        <v>13998</v>
      </c>
      <c r="H43" s="281">
        <v>94</v>
      </c>
      <c r="I43" s="292">
        <v>2878</v>
      </c>
      <c r="J43" s="284">
        <v>0</v>
      </c>
      <c r="K43" s="284">
        <v>0</v>
      </c>
      <c r="L43" s="284">
        <v>0</v>
      </c>
      <c r="M43" s="284">
        <v>0</v>
      </c>
      <c r="N43" s="307">
        <v>1108</v>
      </c>
      <c r="O43" s="307">
        <v>16283</v>
      </c>
      <c r="P43" s="307">
        <v>94</v>
      </c>
      <c r="Q43" s="310">
        <v>2878</v>
      </c>
    </row>
    <row r="44" spans="1:17" ht="16.5" customHeight="1" x14ac:dyDescent="0.2">
      <c r="A44" s="991" t="s">
        <v>836</v>
      </c>
      <c r="B44" s="285"/>
      <c r="C44" s="286"/>
      <c r="D44" s="286"/>
      <c r="E44" s="286"/>
      <c r="F44" s="286"/>
      <c r="G44" s="286"/>
      <c r="H44" s="286"/>
      <c r="I44" s="287"/>
      <c r="J44" s="288">
        <v>0</v>
      </c>
      <c r="K44" s="288">
        <v>0</v>
      </c>
      <c r="L44" s="288">
        <v>0</v>
      </c>
      <c r="M44" s="288">
        <v>0</v>
      </c>
      <c r="N44" s="289"/>
      <c r="O44" s="290"/>
      <c r="P44" s="289"/>
      <c r="Q44" s="291"/>
    </row>
    <row r="45" spans="1:17" ht="16.5" customHeight="1" x14ac:dyDescent="0.2">
      <c r="A45" s="995"/>
      <c r="B45" s="280">
        <v>155</v>
      </c>
      <c r="C45" s="281">
        <v>1331</v>
      </c>
      <c r="D45" s="281">
        <v>0</v>
      </c>
      <c r="E45" s="281">
        <v>0</v>
      </c>
      <c r="F45" s="281">
        <v>491</v>
      </c>
      <c r="G45" s="281">
        <v>3390</v>
      </c>
      <c r="H45" s="281">
        <v>69</v>
      </c>
      <c r="I45" s="292">
        <v>497</v>
      </c>
      <c r="J45" s="284">
        <v>0</v>
      </c>
      <c r="K45" s="284">
        <v>0</v>
      </c>
      <c r="L45" s="284">
        <v>0</v>
      </c>
      <c r="M45" s="284">
        <v>0</v>
      </c>
      <c r="N45" s="281">
        <v>646</v>
      </c>
      <c r="O45" s="281">
        <v>4721</v>
      </c>
      <c r="P45" s="281">
        <v>69</v>
      </c>
      <c r="Q45" s="293">
        <v>497</v>
      </c>
    </row>
    <row r="46" spans="1:17" ht="16.5" customHeight="1" x14ac:dyDescent="0.2">
      <c r="A46" s="991" t="s">
        <v>837</v>
      </c>
      <c r="B46" s="285"/>
      <c r="C46" s="286"/>
      <c r="D46" s="286"/>
      <c r="E46" s="286"/>
      <c r="F46" s="286"/>
      <c r="G46" s="286"/>
      <c r="H46" s="286"/>
      <c r="I46" s="287"/>
      <c r="J46" s="288">
        <v>0</v>
      </c>
      <c r="K46" s="288">
        <v>0</v>
      </c>
      <c r="L46" s="288">
        <v>0</v>
      </c>
      <c r="M46" s="288">
        <v>0</v>
      </c>
      <c r="N46" s="289"/>
      <c r="O46" s="290"/>
      <c r="P46" s="289"/>
      <c r="Q46" s="291"/>
    </row>
    <row r="47" spans="1:17" ht="16.5" customHeight="1" thickBot="1" x14ac:dyDescent="0.25">
      <c r="A47" s="992"/>
      <c r="B47" s="280">
        <v>162</v>
      </c>
      <c r="C47" s="281">
        <v>1131</v>
      </c>
      <c r="D47" s="281">
        <v>0</v>
      </c>
      <c r="E47" s="281">
        <v>0</v>
      </c>
      <c r="F47" s="281">
        <v>753</v>
      </c>
      <c r="G47" s="281">
        <v>7744</v>
      </c>
      <c r="H47" s="281">
        <v>211</v>
      </c>
      <c r="I47" s="292">
        <v>11382</v>
      </c>
      <c r="J47" s="284">
        <v>0</v>
      </c>
      <c r="K47" s="284">
        <v>0</v>
      </c>
      <c r="L47" s="284">
        <v>0</v>
      </c>
      <c r="M47" s="284">
        <v>0</v>
      </c>
      <c r="N47" s="281">
        <v>915</v>
      </c>
      <c r="O47" s="281">
        <v>8875</v>
      </c>
      <c r="P47" s="281">
        <v>211</v>
      </c>
      <c r="Q47" s="293">
        <v>11382</v>
      </c>
    </row>
    <row r="48" spans="1:17" ht="16.5" customHeight="1" x14ac:dyDescent="0.2">
      <c r="A48" s="993" t="s">
        <v>838</v>
      </c>
      <c r="B48" s="273"/>
      <c r="C48" s="274"/>
      <c r="D48" s="274"/>
      <c r="E48" s="274"/>
      <c r="F48" s="274"/>
      <c r="G48" s="274"/>
      <c r="H48" s="274"/>
      <c r="I48" s="275"/>
      <c r="J48" s="274">
        <v>372</v>
      </c>
      <c r="K48" s="274">
        <v>4469</v>
      </c>
      <c r="L48" s="274">
        <v>0</v>
      </c>
      <c r="M48" s="274">
        <v>0</v>
      </c>
      <c r="N48" s="311"/>
      <c r="O48" s="311"/>
      <c r="P48" s="311"/>
      <c r="Q48" s="312"/>
    </row>
    <row r="49" spans="1:17" ht="16.5" customHeight="1" thickBot="1" x14ac:dyDescent="0.25">
      <c r="A49" s="994"/>
      <c r="B49" s="313">
        <v>3030</v>
      </c>
      <c r="C49" s="314">
        <v>27490</v>
      </c>
      <c r="D49" s="314">
        <v>392</v>
      </c>
      <c r="E49" s="314">
        <v>11297</v>
      </c>
      <c r="F49" s="314">
        <v>11248</v>
      </c>
      <c r="G49" s="314">
        <v>156674</v>
      </c>
      <c r="H49" s="314">
        <v>1981</v>
      </c>
      <c r="I49" s="314">
        <v>45586</v>
      </c>
      <c r="J49" s="314">
        <v>1684</v>
      </c>
      <c r="K49" s="314">
        <v>4929</v>
      </c>
      <c r="L49" s="314">
        <v>0</v>
      </c>
      <c r="M49" s="314">
        <v>0</v>
      </c>
      <c r="N49" s="314">
        <v>16334</v>
      </c>
      <c r="O49" s="314">
        <v>193562</v>
      </c>
      <c r="P49" s="314">
        <v>2373</v>
      </c>
      <c r="Q49" s="315">
        <v>56883</v>
      </c>
    </row>
    <row r="50" spans="1:17" ht="17.25" customHeight="1" x14ac:dyDescent="0.2">
      <c r="A50" s="144" t="s">
        <v>839</v>
      </c>
      <c r="K50" s="316"/>
      <c r="L50" s="316"/>
      <c r="M50" s="316"/>
      <c r="N50" s="316"/>
      <c r="O50" s="316"/>
      <c r="P50" s="317"/>
      <c r="Q50" s="317" t="s">
        <v>26</v>
      </c>
    </row>
    <row r="51" spans="1:17" ht="17.25" customHeight="1" x14ac:dyDescent="0.2">
      <c r="A51" s="144" t="s">
        <v>840</v>
      </c>
      <c r="K51" s="316"/>
      <c r="L51" s="316"/>
      <c r="M51" s="316"/>
      <c r="N51" s="316"/>
      <c r="O51" s="316"/>
      <c r="P51" s="316"/>
      <c r="Q51" s="316"/>
    </row>
    <row r="52" spans="1:17" ht="17.25" customHeight="1" x14ac:dyDescent="0.2">
      <c r="A52" s="144" t="s">
        <v>841</v>
      </c>
      <c r="K52" s="316"/>
      <c r="L52" s="316"/>
      <c r="M52" s="316"/>
      <c r="N52" s="316"/>
      <c r="O52" s="316"/>
      <c r="P52" s="316"/>
      <c r="Q52" s="316"/>
    </row>
    <row r="53" spans="1:17" ht="17.25" customHeight="1" x14ac:dyDescent="0.2">
      <c r="A53" s="144" t="s">
        <v>844</v>
      </c>
      <c r="K53" s="316"/>
      <c r="L53" s="316"/>
      <c r="M53" s="316"/>
      <c r="N53" s="316"/>
      <c r="O53" s="316"/>
      <c r="P53" s="316"/>
      <c r="Q53" s="316"/>
    </row>
    <row r="54" spans="1:17" ht="17.25" customHeight="1" x14ac:dyDescent="0.2">
      <c r="A54" s="144"/>
      <c r="K54" s="316"/>
      <c r="L54" s="316"/>
      <c r="M54" s="316"/>
      <c r="N54" s="316"/>
      <c r="O54" s="316"/>
      <c r="P54" s="316"/>
      <c r="Q54" s="316"/>
    </row>
    <row r="55" spans="1:17" ht="17.25" customHeight="1" x14ac:dyDescent="0.2">
      <c r="A55" s="144"/>
      <c r="K55" s="316"/>
      <c r="L55" s="316"/>
      <c r="M55" s="316"/>
      <c r="N55" s="316"/>
      <c r="O55" s="316"/>
      <c r="P55" s="316"/>
      <c r="Q55" s="316"/>
    </row>
    <row r="56" spans="1:17" ht="17.25" customHeight="1" x14ac:dyDescent="0.2">
      <c r="A56" s="144"/>
      <c r="K56" s="316"/>
      <c r="L56" s="316"/>
      <c r="M56" s="316"/>
      <c r="N56" s="316"/>
      <c r="O56" s="316"/>
      <c r="P56" s="316"/>
      <c r="Q56" s="316"/>
    </row>
    <row r="57" spans="1:17" ht="17.25" customHeight="1" x14ac:dyDescent="0.2">
      <c r="A57" s="144"/>
      <c r="K57" s="316"/>
      <c r="L57" s="316"/>
      <c r="M57" s="316"/>
      <c r="N57" s="316"/>
      <c r="O57" s="316"/>
      <c r="P57" s="316"/>
      <c r="Q57" s="316"/>
    </row>
  </sheetData>
  <mergeCells count="36">
    <mergeCell ref="A8:A9"/>
    <mergeCell ref="A2:A5"/>
    <mergeCell ref="B2:Q2"/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N4:O4"/>
    <mergeCell ref="P4:Q4"/>
    <mergeCell ref="A6:A7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6:A47"/>
    <mergeCell ref="A48:A49"/>
    <mergeCell ref="A34:A35"/>
    <mergeCell ref="A36:A37"/>
    <mergeCell ref="A38:A39"/>
    <mergeCell ref="A40:A41"/>
    <mergeCell ref="A42:A43"/>
    <mergeCell ref="A44:A45"/>
  </mergeCells>
  <phoneticPr fontId="9"/>
  <pageMargins left="0.59055118110236227" right="0.59055118110236227" top="0.59055118110236227" bottom="0.59055118110236227" header="0.59055118110236227" footer="0.59055118110236227"/>
  <pageSetup paperSize="9" scale="66" fitToHeight="0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7D81-0292-44A2-AFBD-A6F463DC2FB3}">
  <sheetPr>
    <pageSetUpPr fitToPage="1"/>
  </sheetPr>
  <dimension ref="A1:Q57"/>
  <sheetViews>
    <sheetView view="pageBreakPreview" zoomScaleNormal="100" zoomScaleSheetLayoutView="100" workbookViewId="0">
      <pane xSplit="17" ySplit="1" topLeftCell="R2" activePane="bottomRight" state="frozen"/>
      <selection pane="topRight"/>
      <selection pane="bottomLeft"/>
      <selection pane="bottomRight"/>
    </sheetView>
  </sheetViews>
  <sheetFormatPr defaultColWidth="9.09765625" defaultRowHeight="15" customHeight="1" x14ac:dyDescent="0.2"/>
  <cols>
    <col min="1" max="1" width="21.296875" customWidth="1"/>
    <col min="2" max="3" width="7.69921875" customWidth="1"/>
    <col min="4" max="4" width="6.69921875" customWidth="1"/>
    <col min="5" max="6" width="7.69921875" customWidth="1"/>
    <col min="7" max="7" width="8.69921875" customWidth="1"/>
    <col min="8" max="8" width="7.69921875" customWidth="1"/>
    <col min="9" max="9" width="8.69921875" customWidth="1"/>
    <col min="10" max="10" width="6.69921875" customWidth="1"/>
    <col min="11" max="11" width="7.69921875" customWidth="1"/>
    <col min="12" max="13" width="6.69921875" customWidth="1"/>
    <col min="14" max="14" width="7.69921875" customWidth="1"/>
    <col min="15" max="15" width="8.69921875" customWidth="1"/>
    <col min="16" max="16" width="7.69921875" customWidth="1"/>
    <col min="17" max="17" width="8.69921875" customWidth="1"/>
    <col min="18" max="18" width="7.69921875" customWidth="1"/>
  </cols>
  <sheetData>
    <row r="1" spans="1:17" ht="19.5" customHeight="1" thickBot="1" x14ac:dyDescent="0.25">
      <c r="A1" s="2"/>
      <c r="Q1" s="44" t="s">
        <v>807</v>
      </c>
    </row>
    <row r="2" spans="1:17" ht="19.5" customHeight="1" x14ac:dyDescent="0.2">
      <c r="A2" s="996" t="s">
        <v>808</v>
      </c>
      <c r="B2" s="999" t="s">
        <v>845</v>
      </c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1"/>
    </row>
    <row r="3" spans="1:17" ht="27" customHeight="1" x14ac:dyDescent="0.2">
      <c r="A3" s="997"/>
      <c r="B3" s="1002" t="s">
        <v>84</v>
      </c>
      <c r="C3" s="1003"/>
      <c r="D3" s="1003"/>
      <c r="E3" s="1004"/>
      <c r="F3" s="1005" t="s">
        <v>65</v>
      </c>
      <c r="G3" s="1003"/>
      <c r="H3" s="1003"/>
      <c r="I3" s="1004"/>
      <c r="J3" s="1006" t="s">
        <v>810</v>
      </c>
      <c r="K3" s="1007"/>
      <c r="L3" s="1007"/>
      <c r="M3" s="1008"/>
      <c r="N3" s="1005" t="s">
        <v>71</v>
      </c>
      <c r="O3" s="1003"/>
      <c r="P3" s="1003"/>
      <c r="Q3" s="1009"/>
    </row>
    <row r="4" spans="1:17" ht="16.5" customHeight="1" x14ac:dyDescent="0.2">
      <c r="A4" s="997"/>
      <c r="B4" s="1010" t="s">
        <v>811</v>
      </c>
      <c r="C4" s="1011"/>
      <c r="D4" s="1012" t="s">
        <v>812</v>
      </c>
      <c r="E4" s="1013"/>
      <c r="F4" s="1012" t="s">
        <v>811</v>
      </c>
      <c r="G4" s="1011"/>
      <c r="H4" s="1012" t="s">
        <v>812</v>
      </c>
      <c r="I4" s="1011"/>
      <c r="J4" s="1012" t="s">
        <v>811</v>
      </c>
      <c r="K4" s="1011"/>
      <c r="L4" s="1012" t="s">
        <v>812</v>
      </c>
      <c r="M4" s="1011"/>
      <c r="N4" s="1012" t="s">
        <v>811</v>
      </c>
      <c r="O4" s="1011"/>
      <c r="P4" s="1012" t="s">
        <v>812</v>
      </c>
      <c r="Q4" s="1014"/>
    </row>
    <row r="5" spans="1:17" ht="16.5" customHeight="1" thickBot="1" x14ac:dyDescent="0.25">
      <c r="A5" s="998"/>
      <c r="B5" s="270" t="s">
        <v>813</v>
      </c>
      <c r="C5" s="271" t="s">
        <v>814</v>
      </c>
      <c r="D5" s="271" t="s">
        <v>813</v>
      </c>
      <c r="E5" s="271" t="s">
        <v>814</v>
      </c>
      <c r="F5" s="271" t="s">
        <v>813</v>
      </c>
      <c r="G5" s="271" t="s">
        <v>814</v>
      </c>
      <c r="H5" s="271" t="s">
        <v>813</v>
      </c>
      <c r="I5" s="271" t="s">
        <v>814</v>
      </c>
      <c r="J5" s="271" t="s">
        <v>813</v>
      </c>
      <c r="K5" s="271" t="s">
        <v>814</v>
      </c>
      <c r="L5" s="271" t="s">
        <v>813</v>
      </c>
      <c r="M5" s="271" t="s">
        <v>814</v>
      </c>
      <c r="N5" s="271" t="s">
        <v>813</v>
      </c>
      <c r="O5" s="271" t="s">
        <v>814</v>
      </c>
      <c r="P5" s="271" t="s">
        <v>813</v>
      </c>
      <c r="Q5" s="272" t="s">
        <v>815</v>
      </c>
    </row>
    <row r="6" spans="1:17" ht="16.5" customHeight="1" x14ac:dyDescent="0.2">
      <c r="A6" s="1015" t="s">
        <v>816</v>
      </c>
      <c r="B6" s="273"/>
      <c r="C6" s="274"/>
      <c r="D6" s="275"/>
      <c r="E6" s="274"/>
      <c r="F6" s="274"/>
      <c r="G6" s="274"/>
      <c r="H6" s="274"/>
      <c r="I6" s="274"/>
      <c r="J6" s="276">
        <v>0</v>
      </c>
      <c r="K6" s="276">
        <v>0</v>
      </c>
      <c r="L6" s="276">
        <v>0</v>
      </c>
      <c r="M6" s="276">
        <v>0</v>
      </c>
      <c r="N6" s="277"/>
      <c r="O6" s="278"/>
      <c r="P6" s="277"/>
      <c r="Q6" s="279"/>
    </row>
    <row r="7" spans="1:17" ht="16.5" customHeight="1" x14ac:dyDescent="0.2">
      <c r="A7" s="995"/>
      <c r="B7" s="280">
        <v>7</v>
      </c>
      <c r="C7" s="281">
        <v>61</v>
      </c>
      <c r="D7" s="282">
        <v>0</v>
      </c>
      <c r="E7" s="283">
        <v>0</v>
      </c>
      <c r="F7" s="281">
        <v>1093</v>
      </c>
      <c r="G7" s="281">
        <v>14557</v>
      </c>
      <c r="H7" s="282">
        <v>408</v>
      </c>
      <c r="I7" s="281">
        <v>3864</v>
      </c>
      <c r="J7" s="284">
        <v>0</v>
      </c>
      <c r="K7" s="284">
        <v>0</v>
      </c>
      <c r="L7" s="284">
        <v>0</v>
      </c>
      <c r="M7" s="284">
        <v>0</v>
      </c>
      <c r="N7" s="277">
        <v>1100</v>
      </c>
      <c r="O7" s="277">
        <v>14618</v>
      </c>
      <c r="P7" s="277">
        <v>408</v>
      </c>
      <c r="Q7" s="279">
        <v>3864</v>
      </c>
    </row>
    <row r="8" spans="1:17" ht="16.5" customHeight="1" x14ac:dyDescent="0.2">
      <c r="A8" s="991" t="s">
        <v>817</v>
      </c>
      <c r="B8" s="285"/>
      <c r="C8" s="286"/>
      <c r="D8" s="286"/>
      <c r="E8" s="286"/>
      <c r="F8" s="286"/>
      <c r="G8" s="286"/>
      <c r="H8" s="286"/>
      <c r="I8" s="287"/>
      <c r="J8" s="288">
        <v>0</v>
      </c>
      <c r="K8" s="288">
        <v>0</v>
      </c>
      <c r="L8" s="288">
        <v>0</v>
      </c>
      <c r="M8" s="288">
        <v>0</v>
      </c>
      <c r="N8" s="289"/>
      <c r="O8" s="290"/>
      <c r="P8" s="289"/>
      <c r="Q8" s="291"/>
    </row>
    <row r="9" spans="1:17" ht="16.5" customHeight="1" x14ac:dyDescent="0.2">
      <c r="A9" s="995"/>
      <c r="B9" s="280">
        <v>38</v>
      </c>
      <c r="C9" s="281">
        <v>380</v>
      </c>
      <c r="D9" s="281">
        <v>0</v>
      </c>
      <c r="E9" s="281">
        <v>0</v>
      </c>
      <c r="F9" s="281">
        <v>784</v>
      </c>
      <c r="G9" s="281">
        <v>16210</v>
      </c>
      <c r="H9" s="281">
        <v>195</v>
      </c>
      <c r="I9" s="292">
        <v>6155</v>
      </c>
      <c r="J9" s="284">
        <v>0</v>
      </c>
      <c r="K9" s="284">
        <v>0</v>
      </c>
      <c r="L9" s="284">
        <v>0</v>
      </c>
      <c r="M9" s="284">
        <v>0</v>
      </c>
      <c r="N9" s="281">
        <v>822</v>
      </c>
      <c r="O9" s="281">
        <v>16590</v>
      </c>
      <c r="P9" s="281">
        <v>195</v>
      </c>
      <c r="Q9" s="293">
        <v>6155</v>
      </c>
    </row>
    <row r="10" spans="1:17" ht="16.5" customHeight="1" x14ac:dyDescent="0.2">
      <c r="A10" s="991" t="s">
        <v>818</v>
      </c>
      <c r="B10" s="285"/>
      <c r="C10" s="286"/>
      <c r="D10" s="286"/>
      <c r="E10" s="286"/>
      <c r="F10" s="286"/>
      <c r="G10" s="286"/>
      <c r="H10" s="286"/>
      <c r="I10" s="287"/>
      <c r="J10" s="288">
        <v>0</v>
      </c>
      <c r="K10" s="288">
        <v>0</v>
      </c>
      <c r="L10" s="288">
        <v>0</v>
      </c>
      <c r="M10" s="288">
        <v>0</v>
      </c>
      <c r="N10" s="277"/>
      <c r="O10" s="278"/>
      <c r="P10" s="277"/>
      <c r="Q10" s="279"/>
    </row>
    <row r="11" spans="1:17" ht="16.5" customHeight="1" x14ac:dyDescent="0.2">
      <c r="A11" s="995"/>
      <c r="B11" s="280">
        <v>139</v>
      </c>
      <c r="C11" s="281">
        <v>776</v>
      </c>
      <c r="D11" s="281">
        <v>0</v>
      </c>
      <c r="E11" s="281">
        <v>0</v>
      </c>
      <c r="F11" s="281">
        <v>859</v>
      </c>
      <c r="G11" s="281">
        <v>13665</v>
      </c>
      <c r="H11" s="281">
        <v>198</v>
      </c>
      <c r="I11" s="292">
        <v>5989</v>
      </c>
      <c r="J11" s="284">
        <v>0</v>
      </c>
      <c r="K11" s="284">
        <v>0</v>
      </c>
      <c r="L11" s="284">
        <v>0</v>
      </c>
      <c r="M11" s="284">
        <v>0</v>
      </c>
      <c r="N11" s="277">
        <v>998</v>
      </c>
      <c r="O11" s="277">
        <v>14441</v>
      </c>
      <c r="P11" s="277">
        <v>198</v>
      </c>
      <c r="Q11" s="279">
        <v>5989</v>
      </c>
    </row>
    <row r="12" spans="1:17" ht="16.5" customHeight="1" x14ac:dyDescent="0.2">
      <c r="A12" s="991" t="s">
        <v>819</v>
      </c>
      <c r="B12" s="285"/>
      <c r="C12" s="286"/>
      <c r="D12" s="286"/>
      <c r="E12" s="286"/>
      <c r="F12" s="286"/>
      <c r="G12" s="286"/>
      <c r="H12" s="286"/>
      <c r="I12" s="287"/>
      <c r="J12" s="288">
        <v>0</v>
      </c>
      <c r="K12" s="288">
        <v>0</v>
      </c>
      <c r="L12" s="288">
        <v>0</v>
      </c>
      <c r="M12" s="288">
        <v>0</v>
      </c>
      <c r="N12" s="289"/>
      <c r="O12" s="290"/>
      <c r="P12" s="289"/>
      <c r="Q12" s="291"/>
    </row>
    <row r="13" spans="1:17" ht="16.5" customHeight="1" x14ac:dyDescent="0.2">
      <c r="A13" s="995"/>
      <c r="B13" s="280">
        <v>448</v>
      </c>
      <c r="C13" s="281">
        <v>3172</v>
      </c>
      <c r="D13" s="281">
        <v>4</v>
      </c>
      <c r="E13" s="281">
        <v>140</v>
      </c>
      <c r="F13" s="281">
        <v>438</v>
      </c>
      <c r="G13" s="281">
        <v>6184</v>
      </c>
      <c r="H13" s="281">
        <v>68</v>
      </c>
      <c r="I13" s="292">
        <v>2292</v>
      </c>
      <c r="J13" s="284">
        <v>0</v>
      </c>
      <c r="K13" s="284">
        <v>0</v>
      </c>
      <c r="L13" s="284">
        <v>0</v>
      </c>
      <c r="M13" s="284">
        <v>0</v>
      </c>
      <c r="N13" s="281">
        <v>886</v>
      </c>
      <c r="O13" s="281">
        <v>9356</v>
      </c>
      <c r="P13" s="281">
        <v>72</v>
      </c>
      <c r="Q13" s="293">
        <v>2432</v>
      </c>
    </row>
    <row r="14" spans="1:17" ht="16.5" customHeight="1" x14ac:dyDescent="0.2">
      <c r="A14" s="991" t="s">
        <v>820</v>
      </c>
      <c r="B14" s="285"/>
      <c r="C14" s="286"/>
      <c r="D14" s="286"/>
      <c r="E14" s="286"/>
      <c r="F14" s="286"/>
      <c r="G14" s="286"/>
      <c r="H14" s="286"/>
      <c r="I14" s="287"/>
      <c r="J14" s="288">
        <v>0</v>
      </c>
      <c r="K14" s="288">
        <v>0</v>
      </c>
      <c r="L14" s="288">
        <v>0</v>
      </c>
      <c r="M14" s="288">
        <v>0</v>
      </c>
      <c r="N14" s="277"/>
      <c r="O14" s="278"/>
      <c r="P14" s="277"/>
      <c r="Q14" s="279"/>
    </row>
    <row r="15" spans="1:17" ht="16.5" customHeight="1" x14ac:dyDescent="0.2">
      <c r="A15" s="995"/>
      <c r="B15" s="280">
        <v>256</v>
      </c>
      <c r="C15" s="281">
        <v>1007</v>
      </c>
      <c r="D15" s="281">
        <v>145</v>
      </c>
      <c r="E15" s="281">
        <v>476</v>
      </c>
      <c r="F15" s="281">
        <v>403</v>
      </c>
      <c r="G15" s="281">
        <v>8471</v>
      </c>
      <c r="H15" s="281">
        <v>497</v>
      </c>
      <c r="I15" s="292">
        <v>11577</v>
      </c>
      <c r="J15" s="284">
        <v>0</v>
      </c>
      <c r="K15" s="284">
        <v>0</v>
      </c>
      <c r="L15" s="284">
        <v>0</v>
      </c>
      <c r="M15" s="284">
        <v>0</v>
      </c>
      <c r="N15" s="277">
        <v>659</v>
      </c>
      <c r="O15" s="277">
        <v>9478</v>
      </c>
      <c r="P15" s="277">
        <v>642</v>
      </c>
      <c r="Q15" s="279">
        <v>12053</v>
      </c>
    </row>
    <row r="16" spans="1:17" ht="16.5" customHeight="1" x14ac:dyDescent="0.2">
      <c r="A16" s="991" t="s">
        <v>821</v>
      </c>
      <c r="B16" s="285"/>
      <c r="C16" s="286"/>
      <c r="D16" s="286"/>
      <c r="E16" s="286"/>
      <c r="F16" s="286"/>
      <c r="G16" s="286"/>
      <c r="H16" s="286"/>
      <c r="I16" s="287"/>
      <c r="J16" s="288">
        <v>0</v>
      </c>
      <c r="K16" s="288">
        <v>0</v>
      </c>
      <c r="L16" s="288">
        <v>0</v>
      </c>
      <c r="M16" s="288">
        <v>0</v>
      </c>
      <c r="N16" s="289"/>
      <c r="O16" s="290"/>
      <c r="P16" s="289"/>
      <c r="Q16" s="291"/>
    </row>
    <row r="17" spans="1:17" ht="16.5" customHeight="1" x14ac:dyDescent="0.2">
      <c r="A17" s="995"/>
      <c r="B17" s="280">
        <v>166</v>
      </c>
      <c r="C17" s="281">
        <v>1157</v>
      </c>
      <c r="D17" s="281">
        <v>10</v>
      </c>
      <c r="E17" s="281">
        <v>69</v>
      </c>
      <c r="F17" s="281">
        <v>337</v>
      </c>
      <c r="G17" s="281">
        <v>6446</v>
      </c>
      <c r="H17" s="281">
        <v>182</v>
      </c>
      <c r="I17" s="292">
        <v>3607</v>
      </c>
      <c r="J17" s="294">
        <v>213</v>
      </c>
      <c r="K17" s="294">
        <v>794</v>
      </c>
      <c r="L17" s="294">
        <v>0</v>
      </c>
      <c r="M17" s="294">
        <v>0</v>
      </c>
      <c r="N17" s="281">
        <v>716</v>
      </c>
      <c r="O17" s="281">
        <v>8397</v>
      </c>
      <c r="P17" s="281">
        <v>192</v>
      </c>
      <c r="Q17" s="293">
        <v>3676</v>
      </c>
    </row>
    <row r="18" spans="1:17" ht="16.5" customHeight="1" x14ac:dyDescent="0.2">
      <c r="A18" s="991" t="s">
        <v>822</v>
      </c>
      <c r="B18" s="285"/>
      <c r="C18" s="286"/>
      <c r="D18" s="286"/>
      <c r="E18" s="286"/>
      <c r="F18" s="286"/>
      <c r="G18" s="286"/>
      <c r="H18" s="286"/>
      <c r="I18" s="287"/>
      <c r="J18" s="295">
        <v>0</v>
      </c>
      <c r="K18" s="295">
        <v>0</v>
      </c>
      <c r="L18" s="295">
        <v>0</v>
      </c>
      <c r="M18" s="295">
        <v>0</v>
      </c>
      <c r="N18" s="277"/>
      <c r="O18" s="278"/>
      <c r="P18" s="277"/>
      <c r="Q18" s="279"/>
    </row>
    <row r="19" spans="1:17" ht="16.5" customHeight="1" x14ac:dyDescent="0.2">
      <c r="A19" s="995"/>
      <c r="B19" s="280">
        <v>575</v>
      </c>
      <c r="C19" s="281">
        <v>4941</v>
      </c>
      <c r="D19" s="281">
        <v>7</v>
      </c>
      <c r="E19" s="281">
        <v>121</v>
      </c>
      <c r="F19" s="281">
        <v>1322</v>
      </c>
      <c r="G19" s="281">
        <v>42331</v>
      </c>
      <c r="H19" s="281">
        <v>409</v>
      </c>
      <c r="I19" s="292">
        <v>13322</v>
      </c>
      <c r="J19" s="294">
        <v>877</v>
      </c>
      <c r="K19" s="294">
        <v>2043</v>
      </c>
      <c r="L19" s="294">
        <v>0</v>
      </c>
      <c r="M19" s="294">
        <v>0</v>
      </c>
      <c r="N19" s="277">
        <v>2774</v>
      </c>
      <c r="O19" s="277">
        <v>49315</v>
      </c>
      <c r="P19" s="277">
        <v>416</v>
      </c>
      <c r="Q19" s="279">
        <v>13443</v>
      </c>
    </row>
    <row r="20" spans="1:17" ht="16.5" customHeight="1" x14ac:dyDescent="0.2">
      <c r="A20" s="991" t="s">
        <v>823</v>
      </c>
      <c r="B20" s="285"/>
      <c r="C20" s="286"/>
      <c r="D20" s="286"/>
      <c r="E20" s="286"/>
      <c r="F20" s="286"/>
      <c r="G20" s="286"/>
      <c r="H20" s="286"/>
      <c r="I20" s="287"/>
      <c r="J20" s="295">
        <v>0</v>
      </c>
      <c r="K20" s="295">
        <v>0</v>
      </c>
      <c r="L20" s="295">
        <v>0</v>
      </c>
      <c r="M20" s="295">
        <v>0</v>
      </c>
      <c r="N20" s="289"/>
      <c r="O20" s="290"/>
      <c r="P20" s="289"/>
      <c r="Q20" s="291"/>
    </row>
    <row r="21" spans="1:17" ht="16.5" customHeight="1" x14ac:dyDescent="0.2">
      <c r="A21" s="995"/>
      <c r="B21" s="280">
        <v>201</v>
      </c>
      <c r="C21" s="281">
        <v>1199</v>
      </c>
      <c r="D21" s="281">
        <v>0</v>
      </c>
      <c r="E21" s="281">
        <v>0</v>
      </c>
      <c r="F21" s="281">
        <v>950</v>
      </c>
      <c r="G21" s="281">
        <v>9131</v>
      </c>
      <c r="H21" s="281">
        <v>275</v>
      </c>
      <c r="I21" s="292">
        <v>5587</v>
      </c>
      <c r="J21" s="296">
        <v>0</v>
      </c>
      <c r="K21" s="296">
        <v>0</v>
      </c>
      <c r="L21" s="296">
        <v>0</v>
      </c>
      <c r="M21" s="296">
        <v>0</v>
      </c>
      <c r="N21" s="281">
        <v>1151</v>
      </c>
      <c r="O21" s="281">
        <v>10330</v>
      </c>
      <c r="P21" s="281">
        <v>275</v>
      </c>
      <c r="Q21" s="293">
        <v>5587</v>
      </c>
    </row>
    <row r="22" spans="1:17" ht="16.5" customHeight="1" x14ac:dyDescent="0.2">
      <c r="A22" s="991" t="s">
        <v>824</v>
      </c>
      <c r="B22" s="285"/>
      <c r="C22" s="286"/>
      <c r="D22" s="286"/>
      <c r="E22" s="286"/>
      <c r="F22" s="286"/>
      <c r="G22" s="286"/>
      <c r="H22" s="286"/>
      <c r="I22" s="287"/>
      <c r="J22" s="295">
        <v>0</v>
      </c>
      <c r="K22" s="295">
        <v>0</v>
      </c>
      <c r="L22" s="295">
        <v>0</v>
      </c>
      <c r="M22" s="295">
        <v>0</v>
      </c>
      <c r="N22" s="277"/>
      <c r="O22" s="278"/>
      <c r="P22" s="277"/>
      <c r="Q22" s="279"/>
    </row>
    <row r="23" spans="1:17" ht="16.5" customHeight="1" x14ac:dyDescent="0.2">
      <c r="A23" s="995"/>
      <c r="B23" s="280">
        <v>211</v>
      </c>
      <c r="C23" s="281">
        <v>2096</v>
      </c>
      <c r="D23" s="281">
        <v>18</v>
      </c>
      <c r="E23" s="281">
        <v>268</v>
      </c>
      <c r="F23" s="281">
        <v>668</v>
      </c>
      <c r="G23" s="281">
        <v>8539</v>
      </c>
      <c r="H23" s="281">
        <v>315</v>
      </c>
      <c r="I23" s="292">
        <v>7015</v>
      </c>
      <c r="J23" s="294">
        <v>330</v>
      </c>
      <c r="K23" s="294">
        <v>608</v>
      </c>
      <c r="L23" s="294">
        <v>6</v>
      </c>
      <c r="M23" s="294">
        <v>18</v>
      </c>
      <c r="N23" s="281">
        <v>1209</v>
      </c>
      <c r="O23" s="281">
        <v>11243</v>
      </c>
      <c r="P23" s="281">
        <v>339</v>
      </c>
      <c r="Q23" s="293">
        <v>7301</v>
      </c>
    </row>
    <row r="24" spans="1:17" ht="16.5" customHeight="1" x14ac:dyDescent="0.2">
      <c r="A24" s="991" t="s">
        <v>825</v>
      </c>
      <c r="B24" s="285"/>
      <c r="C24" s="286"/>
      <c r="D24" s="286"/>
      <c r="E24" s="286"/>
      <c r="F24" s="286"/>
      <c r="G24" s="286"/>
      <c r="H24" s="286"/>
      <c r="I24" s="287"/>
      <c r="J24" s="297">
        <v>402</v>
      </c>
      <c r="K24" s="297">
        <v>5026</v>
      </c>
      <c r="L24" s="297">
        <v>0</v>
      </c>
      <c r="M24" s="297">
        <v>0</v>
      </c>
      <c r="N24" s="289"/>
      <c r="O24" s="290"/>
      <c r="P24" s="289"/>
      <c r="Q24" s="291"/>
    </row>
    <row r="25" spans="1:17" ht="16.5" customHeight="1" x14ac:dyDescent="0.2">
      <c r="A25" s="995"/>
      <c r="B25" s="298">
        <v>187</v>
      </c>
      <c r="C25" s="277">
        <v>1828</v>
      </c>
      <c r="D25" s="277">
        <v>6</v>
      </c>
      <c r="E25" s="277">
        <v>78</v>
      </c>
      <c r="F25" s="277">
        <v>1211</v>
      </c>
      <c r="G25" s="277">
        <v>16089</v>
      </c>
      <c r="H25" s="277">
        <v>175</v>
      </c>
      <c r="I25" s="299">
        <v>3183</v>
      </c>
      <c r="J25" s="294">
        <v>930</v>
      </c>
      <c r="K25" s="294">
        <v>2068</v>
      </c>
      <c r="L25" s="294">
        <v>4</v>
      </c>
      <c r="M25" s="294">
        <v>12</v>
      </c>
      <c r="N25" s="277">
        <v>2730</v>
      </c>
      <c r="O25" s="281">
        <v>25011</v>
      </c>
      <c r="P25" s="281">
        <v>185</v>
      </c>
      <c r="Q25" s="293">
        <v>3273</v>
      </c>
    </row>
    <row r="26" spans="1:17" ht="16.5" customHeight="1" x14ac:dyDescent="0.2">
      <c r="A26" s="991" t="s">
        <v>826</v>
      </c>
      <c r="B26" s="300"/>
      <c r="C26" s="289"/>
      <c r="D26" s="289"/>
      <c r="E26" s="289"/>
      <c r="F26" s="289"/>
      <c r="G26" s="289"/>
      <c r="H26" s="289"/>
      <c r="I26" s="301"/>
      <c r="J26" s="295">
        <v>0</v>
      </c>
      <c r="K26" s="295">
        <v>0</v>
      </c>
      <c r="L26" s="295">
        <v>0</v>
      </c>
      <c r="M26" s="295">
        <v>0</v>
      </c>
      <c r="N26" s="289"/>
      <c r="O26" s="278"/>
      <c r="P26" s="277"/>
      <c r="Q26" s="279"/>
    </row>
    <row r="27" spans="1:17" ht="16.5" customHeight="1" x14ac:dyDescent="0.2">
      <c r="A27" s="995"/>
      <c r="B27" s="298">
        <v>232</v>
      </c>
      <c r="C27" s="277">
        <v>1539</v>
      </c>
      <c r="D27" s="277">
        <v>1</v>
      </c>
      <c r="E27" s="277">
        <v>5</v>
      </c>
      <c r="F27" s="277">
        <v>1737</v>
      </c>
      <c r="G27" s="277">
        <v>22040</v>
      </c>
      <c r="H27" s="277">
        <v>208</v>
      </c>
      <c r="I27" s="299">
        <v>2731</v>
      </c>
      <c r="J27" s="294">
        <v>711</v>
      </c>
      <c r="K27" s="294">
        <v>2287</v>
      </c>
      <c r="L27" s="294">
        <v>0</v>
      </c>
      <c r="M27" s="294">
        <v>0</v>
      </c>
      <c r="N27" s="281">
        <v>2680</v>
      </c>
      <c r="O27" s="281">
        <v>25866</v>
      </c>
      <c r="P27" s="281">
        <v>209</v>
      </c>
      <c r="Q27" s="293">
        <v>2736</v>
      </c>
    </row>
    <row r="28" spans="1:17" ht="16.5" customHeight="1" x14ac:dyDescent="0.2">
      <c r="A28" s="991" t="s">
        <v>827</v>
      </c>
      <c r="B28" s="318"/>
      <c r="C28" s="319"/>
      <c r="D28" s="319"/>
      <c r="E28" s="319"/>
      <c r="F28" s="319"/>
      <c r="G28" s="319"/>
      <c r="H28" s="319"/>
      <c r="I28" s="320"/>
      <c r="J28" s="288">
        <v>0</v>
      </c>
      <c r="K28" s="288">
        <v>0</v>
      </c>
      <c r="L28" s="288">
        <v>0</v>
      </c>
      <c r="M28" s="288">
        <v>0</v>
      </c>
      <c r="N28" s="277"/>
      <c r="O28" s="278"/>
      <c r="P28" s="277"/>
      <c r="Q28" s="279"/>
    </row>
    <row r="29" spans="1:17" ht="16.5" customHeight="1" x14ac:dyDescent="0.2">
      <c r="A29" s="995"/>
      <c r="B29" s="321">
        <v>338</v>
      </c>
      <c r="C29" s="294">
        <v>2534</v>
      </c>
      <c r="D29" s="294">
        <v>12</v>
      </c>
      <c r="E29" s="294">
        <v>240</v>
      </c>
      <c r="F29" s="294">
        <v>771</v>
      </c>
      <c r="G29" s="294">
        <v>8453</v>
      </c>
      <c r="H29" s="294">
        <v>47</v>
      </c>
      <c r="I29" s="322">
        <v>1380</v>
      </c>
      <c r="J29" s="284">
        <v>0</v>
      </c>
      <c r="K29" s="284">
        <v>0</v>
      </c>
      <c r="L29" s="284">
        <v>0</v>
      </c>
      <c r="M29" s="284">
        <v>0</v>
      </c>
      <c r="N29" s="281">
        <v>1109</v>
      </c>
      <c r="O29" s="281">
        <v>10987</v>
      </c>
      <c r="P29" s="281">
        <v>59</v>
      </c>
      <c r="Q29" s="293">
        <v>1620</v>
      </c>
    </row>
    <row r="30" spans="1:17" ht="16.5" customHeight="1" x14ac:dyDescent="0.2">
      <c r="A30" s="991" t="s">
        <v>828</v>
      </c>
      <c r="B30" s="285"/>
      <c r="C30" s="286"/>
      <c r="D30" s="286"/>
      <c r="E30" s="286"/>
      <c r="F30" s="286"/>
      <c r="G30" s="286"/>
      <c r="H30" s="286"/>
      <c r="I30" s="287"/>
      <c r="J30" s="288">
        <v>0</v>
      </c>
      <c r="K30" s="288">
        <v>0</v>
      </c>
      <c r="L30" s="288">
        <v>0</v>
      </c>
      <c r="M30" s="288">
        <v>0</v>
      </c>
      <c r="N30" s="289"/>
      <c r="O30" s="290"/>
      <c r="P30" s="289"/>
      <c r="Q30" s="291"/>
    </row>
    <row r="31" spans="1:17" ht="16.5" customHeight="1" x14ac:dyDescent="0.2">
      <c r="A31" s="995"/>
      <c r="B31" s="280">
        <v>53</v>
      </c>
      <c r="C31" s="281">
        <v>201</v>
      </c>
      <c r="D31" s="281">
        <v>0</v>
      </c>
      <c r="E31" s="281">
        <v>0</v>
      </c>
      <c r="F31" s="281">
        <v>52</v>
      </c>
      <c r="G31" s="281">
        <v>234</v>
      </c>
      <c r="H31" s="281">
        <v>0</v>
      </c>
      <c r="I31" s="292">
        <v>0</v>
      </c>
      <c r="J31" s="284">
        <v>0</v>
      </c>
      <c r="K31" s="284">
        <v>0</v>
      </c>
      <c r="L31" s="284">
        <v>0</v>
      </c>
      <c r="M31" s="284">
        <v>0</v>
      </c>
      <c r="N31" s="281">
        <v>105</v>
      </c>
      <c r="O31" s="281">
        <v>435</v>
      </c>
      <c r="P31" s="281">
        <v>0</v>
      </c>
      <c r="Q31" s="293">
        <v>0</v>
      </c>
    </row>
    <row r="32" spans="1:17" ht="16.5" customHeight="1" x14ac:dyDescent="0.2">
      <c r="A32" s="991" t="s">
        <v>829</v>
      </c>
      <c r="B32" s="285"/>
      <c r="C32" s="286"/>
      <c r="D32" s="286"/>
      <c r="E32" s="286"/>
      <c r="F32" s="286"/>
      <c r="G32" s="286"/>
      <c r="H32" s="286"/>
      <c r="I32" s="287"/>
      <c r="J32" s="288">
        <v>0</v>
      </c>
      <c r="K32" s="288">
        <v>0</v>
      </c>
      <c r="L32" s="288">
        <v>0</v>
      </c>
      <c r="M32" s="288">
        <v>0</v>
      </c>
      <c r="N32" s="277"/>
      <c r="O32" s="278"/>
      <c r="P32" s="277"/>
      <c r="Q32" s="279"/>
    </row>
    <row r="33" spans="1:17" ht="16.5" customHeight="1" x14ac:dyDescent="0.2">
      <c r="A33" s="995"/>
      <c r="B33" s="302" t="s">
        <v>830</v>
      </c>
      <c r="C33" s="303" t="s">
        <v>830</v>
      </c>
      <c r="D33" s="303" t="s">
        <v>830</v>
      </c>
      <c r="E33" s="304" t="s">
        <v>830</v>
      </c>
      <c r="F33" s="303" t="s">
        <v>830</v>
      </c>
      <c r="G33" s="303" t="s">
        <v>830</v>
      </c>
      <c r="H33" s="303" t="s">
        <v>830</v>
      </c>
      <c r="I33" s="304" t="s">
        <v>830</v>
      </c>
      <c r="J33" s="284">
        <v>0</v>
      </c>
      <c r="K33" s="284">
        <v>0</v>
      </c>
      <c r="L33" s="284">
        <v>0</v>
      </c>
      <c r="M33" s="284">
        <v>0</v>
      </c>
      <c r="N33" s="304" t="s">
        <v>34</v>
      </c>
      <c r="O33" s="304" t="s">
        <v>34</v>
      </c>
      <c r="P33" s="304" t="s">
        <v>34</v>
      </c>
      <c r="Q33" s="305" t="s">
        <v>34</v>
      </c>
    </row>
    <row r="34" spans="1:17" ht="16.5" customHeight="1" x14ac:dyDescent="0.2">
      <c r="A34" s="991" t="s">
        <v>831</v>
      </c>
      <c r="B34" s="285"/>
      <c r="C34" s="286"/>
      <c r="D34" s="286"/>
      <c r="E34" s="286"/>
      <c r="F34" s="286"/>
      <c r="G34" s="286"/>
      <c r="H34" s="286"/>
      <c r="I34" s="287"/>
      <c r="J34" s="288">
        <v>0</v>
      </c>
      <c r="K34" s="288">
        <v>0</v>
      </c>
      <c r="L34" s="288">
        <v>0</v>
      </c>
      <c r="M34" s="288">
        <v>0</v>
      </c>
      <c r="N34" s="289"/>
      <c r="O34" s="290"/>
      <c r="P34" s="289"/>
      <c r="Q34" s="291"/>
    </row>
    <row r="35" spans="1:17" ht="16.5" customHeight="1" x14ac:dyDescent="0.2">
      <c r="A35" s="995"/>
      <c r="B35" s="302" t="s">
        <v>830</v>
      </c>
      <c r="C35" s="303" t="s">
        <v>830</v>
      </c>
      <c r="D35" s="303" t="s">
        <v>830</v>
      </c>
      <c r="E35" s="304" t="s">
        <v>830</v>
      </c>
      <c r="F35" s="303" t="s">
        <v>830</v>
      </c>
      <c r="G35" s="303" t="s">
        <v>830</v>
      </c>
      <c r="H35" s="303" t="s">
        <v>830</v>
      </c>
      <c r="I35" s="304" t="s">
        <v>830</v>
      </c>
      <c r="J35" s="284">
        <v>0</v>
      </c>
      <c r="K35" s="284">
        <v>0</v>
      </c>
      <c r="L35" s="284">
        <v>0</v>
      </c>
      <c r="M35" s="284">
        <v>0</v>
      </c>
      <c r="N35" s="304" t="s">
        <v>34</v>
      </c>
      <c r="O35" s="304" t="s">
        <v>34</v>
      </c>
      <c r="P35" s="304" t="s">
        <v>34</v>
      </c>
      <c r="Q35" s="305" t="s">
        <v>34</v>
      </c>
    </row>
    <row r="36" spans="1:17" ht="16.5" customHeight="1" x14ac:dyDescent="0.2">
      <c r="A36" s="991" t="s">
        <v>832</v>
      </c>
      <c r="B36" s="285"/>
      <c r="C36" s="286"/>
      <c r="D36" s="286"/>
      <c r="E36" s="286"/>
      <c r="F36" s="286"/>
      <c r="G36" s="286"/>
      <c r="H36" s="286"/>
      <c r="I36" s="287"/>
      <c r="J36" s="288">
        <v>0</v>
      </c>
      <c r="K36" s="288">
        <v>0</v>
      </c>
      <c r="L36" s="288">
        <v>0</v>
      </c>
      <c r="M36" s="288">
        <v>0</v>
      </c>
      <c r="N36" s="277"/>
      <c r="O36" s="278"/>
      <c r="P36" s="277"/>
      <c r="Q36" s="279"/>
    </row>
    <row r="37" spans="1:17" ht="16.5" customHeight="1" x14ac:dyDescent="0.2">
      <c r="A37" s="995"/>
      <c r="B37" s="302" t="s">
        <v>830</v>
      </c>
      <c r="C37" s="303" t="s">
        <v>830</v>
      </c>
      <c r="D37" s="303" t="s">
        <v>830</v>
      </c>
      <c r="E37" s="304" t="s">
        <v>830</v>
      </c>
      <c r="F37" s="303" t="s">
        <v>830</v>
      </c>
      <c r="G37" s="303" t="s">
        <v>830</v>
      </c>
      <c r="H37" s="303" t="s">
        <v>830</v>
      </c>
      <c r="I37" s="304" t="s">
        <v>830</v>
      </c>
      <c r="J37" s="284">
        <v>0</v>
      </c>
      <c r="K37" s="284">
        <v>0</v>
      </c>
      <c r="L37" s="284">
        <v>0</v>
      </c>
      <c r="M37" s="284">
        <v>0</v>
      </c>
      <c r="N37" s="304" t="s">
        <v>34</v>
      </c>
      <c r="O37" s="304" t="s">
        <v>34</v>
      </c>
      <c r="P37" s="304" t="s">
        <v>34</v>
      </c>
      <c r="Q37" s="305" t="s">
        <v>34</v>
      </c>
    </row>
    <row r="38" spans="1:17" ht="16.5" customHeight="1" x14ac:dyDescent="0.2">
      <c r="A38" s="991" t="s">
        <v>833</v>
      </c>
      <c r="B38" s="285"/>
      <c r="C38" s="286"/>
      <c r="D38" s="286"/>
      <c r="E38" s="286"/>
      <c r="F38" s="286"/>
      <c r="G38" s="286"/>
      <c r="H38" s="286"/>
      <c r="I38" s="287"/>
      <c r="J38" s="288">
        <v>0</v>
      </c>
      <c r="K38" s="288">
        <v>0</v>
      </c>
      <c r="L38" s="288">
        <v>0</v>
      </c>
      <c r="M38" s="288">
        <v>0</v>
      </c>
      <c r="N38" s="289"/>
      <c r="O38" s="290"/>
      <c r="P38" s="289"/>
      <c r="Q38" s="291"/>
    </row>
    <row r="39" spans="1:17" ht="16.5" customHeight="1" x14ac:dyDescent="0.2">
      <c r="A39" s="995"/>
      <c r="B39" s="280">
        <v>113</v>
      </c>
      <c r="C39" s="281">
        <v>1376</v>
      </c>
      <c r="D39" s="281">
        <v>36</v>
      </c>
      <c r="E39" s="281">
        <v>694</v>
      </c>
      <c r="F39" s="281">
        <v>848</v>
      </c>
      <c r="G39" s="281">
        <v>14173</v>
      </c>
      <c r="H39" s="281">
        <v>124</v>
      </c>
      <c r="I39" s="292">
        <v>4312</v>
      </c>
      <c r="J39" s="284">
        <v>0</v>
      </c>
      <c r="K39" s="284">
        <v>0</v>
      </c>
      <c r="L39" s="284">
        <v>0</v>
      </c>
      <c r="M39" s="284">
        <v>0</v>
      </c>
      <c r="N39" s="281">
        <v>961</v>
      </c>
      <c r="O39" s="281">
        <v>15549</v>
      </c>
      <c r="P39" s="281">
        <v>160</v>
      </c>
      <c r="Q39" s="293">
        <v>5006</v>
      </c>
    </row>
    <row r="40" spans="1:17" ht="16.5" customHeight="1" x14ac:dyDescent="0.2">
      <c r="A40" s="991" t="s">
        <v>834</v>
      </c>
      <c r="B40" s="306"/>
      <c r="C40" s="307"/>
      <c r="D40" s="307"/>
      <c r="E40" s="307"/>
      <c r="F40" s="307"/>
      <c r="G40" s="307"/>
      <c r="H40" s="307"/>
      <c r="I40" s="308"/>
      <c r="J40" s="288">
        <v>0</v>
      </c>
      <c r="K40" s="288">
        <v>0</v>
      </c>
      <c r="L40" s="288">
        <v>0</v>
      </c>
      <c r="M40" s="288">
        <v>0</v>
      </c>
      <c r="N40" s="277"/>
      <c r="O40" s="278"/>
      <c r="P40" s="277"/>
      <c r="Q40" s="279"/>
    </row>
    <row r="41" spans="1:17" ht="16.5" customHeight="1" x14ac:dyDescent="0.2">
      <c r="A41" s="995"/>
      <c r="B41" s="306">
        <v>210</v>
      </c>
      <c r="C41" s="307">
        <v>1098</v>
      </c>
      <c r="D41" s="307">
        <v>0</v>
      </c>
      <c r="E41" s="307">
        <v>0</v>
      </c>
      <c r="F41" s="307">
        <v>895</v>
      </c>
      <c r="G41" s="307">
        <v>14080</v>
      </c>
      <c r="H41" s="307">
        <v>184</v>
      </c>
      <c r="I41" s="308">
        <v>4848</v>
      </c>
      <c r="J41" s="284">
        <v>0</v>
      </c>
      <c r="K41" s="284">
        <v>0</v>
      </c>
      <c r="L41" s="284">
        <v>0</v>
      </c>
      <c r="M41" s="284">
        <v>0</v>
      </c>
      <c r="N41" s="281">
        <v>1105</v>
      </c>
      <c r="O41" s="281">
        <v>15178</v>
      </c>
      <c r="P41" s="281">
        <v>184</v>
      </c>
      <c r="Q41" s="293">
        <v>4848</v>
      </c>
    </row>
    <row r="42" spans="1:17" ht="16.5" customHeight="1" x14ac:dyDescent="0.2">
      <c r="A42" s="991" t="s">
        <v>835</v>
      </c>
      <c r="B42" s="285"/>
      <c r="C42" s="286"/>
      <c r="D42" s="286"/>
      <c r="E42" s="286"/>
      <c r="F42" s="286"/>
      <c r="G42" s="286"/>
      <c r="H42" s="286"/>
      <c r="I42" s="287"/>
      <c r="J42" s="288">
        <v>0</v>
      </c>
      <c r="K42" s="288">
        <v>0</v>
      </c>
      <c r="L42" s="288">
        <v>0</v>
      </c>
      <c r="M42" s="288">
        <v>0</v>
      </c>
      <c r="N42" s="307"/>
      <c r="O42" s="309"/>
      <c r="P42" s="307"/>
      <c r="Q42" s="310"/>
    </row>
    <row r="43" spans="1:17" ht="16.5" customHeight="1" x14ac:dyDescent="0.2">
      <c r="A43" s="995"/>
      <c r="B43" s="280">
        <v>242</v>
      </c>
      <c r="C43" s="281">
        <v>1956</v>
      </c>
      <c r="D43" s="281">
        <v>0</v>
      </c>
      <c r="E43" s="281">
        <v>0</v>
      </c>
      <c r="F43" s="281">
        <v>1048</v>
      </c>
      <c r="G43" s="281">
        <v>17860</v>
      </c>
      <c r="H43" s="281">
        <v>147</v>
      </c>
      <c r="I43" s="292">
        <v>7075</v>
      </c>
      <c r="J43" s="284">
        <v>0</v>
      </c>
      <c r="K43" s="284">
        <v>0</v>
      </c>
      <c r="L43" s="284">
        <v>0</v>
      </c>
      <c r="M43" s="284">
        <v>0</v>
      </c>
      <c r="N43" s="307">
        <v>1290</v>
      </c>
      <c r="O43" s="307">
        <v>19816</v>
      </c>
      <c r="P43" s="307">
        <v>147</v>
      </c>
      <c r="Q43" s="310">
        <v>7075</v>
      </c>
    </row>
    <row r="44" spans="1:17" ht="16.5" customHeight="1" x14ac:dyDescent="0.2">
      <c r="A44" s="991" t="s">
        <v>836</v>
      </c>
      <c r="B44" s="285"/>
      <c r="C44" s="286"/>
      <c r="D44" s="286"/>
      <c r="E44" s="286"/>
      <c r="F44" s="286"/>
      <c r="G44" s="286"/>
      <c r="H44" s="286"/>
      <c r="I44" s="287"/>
      <c r="J44" s="288">
        <v>0</v>
      </c>
      <c r="K44" s="288">
        <v>0</v>
      </c>
      <c r="L44" s="288">
        <v>0</v>
      </c>
      <c r="M44" s="288">
        <v>0</v>
      </c>
      <c r="N44" s="289"/>
      <c r="O44" s="290"/>
      <c r="P44" s="289"/>
      <c r="Q44" s="291"/>
    </row>
    <row r="45" spans="1:17" ht="16.5" customHeight="1" x14ac:dyDescent="0.2">
      <c r="A45" s="995"/>
      <c r="B45" s="280">
        <v>109</v>
      </c>
      <c r="C45" s="281">
        <v>1213</v>
      </c>
      <c r="D45" s="281">
        <v>0</v>
      </c>
      <c r="E45" s="281">
        <v>0</v>
      </c>
      <c r="F45" s="281">
        <v>446</v>
      </c>
      <c r="G45" s="281">
        <v>2999</v>
      </c>
      <c r="H45" s="281">
        <v>148</v>
      </c>
      <c r="I45" s="292">
        <v>1541</v>
      </c>
      <c r="J45" s="284">
        <v>0</v>
      </c>
      <c r="K45" s="284">
        <v>0</v>
      </c>
      <c r="L45" s="284">
        <v>0</v>
      </c>
      <c r="M45" s="284">
        <v>0</v>
      </c>
      <c r="N45" s="281">
        <v>555</v>
      </c>
      <c r="O45" s="281">
        <v>4212</v>
      </c>
      <c r="P45" s="281">
        <v>148</v>
      </c>
      <c r="Q45" s="293">
        <v>1541</v>
      </c>
    </row>
    <row r="46" spans="1:17" ht="16.5" customHeight="1" x14ac:dyDescent="0.2">
      <c r="A46" s="991" t="s">
        <v>837</v>
      </c>
      <c r="B46" s="285"/>
      <c r="C46" s="286"/>
      <c r="D46" s="286"/>
      <c r="E46" s="286"/>
      <c r="F46" s="286"/>
      <c r="G46" s="286"/>
      <c r="H46" s="286"/>
      <c r="I46" s="287"/>
      <c r="J46" s="288">
        <v>0</v>
      </c>
      <c r="K46" s="288">
        <v>0</v>
      </c>
      <c r="L46" s="288">
        <v>0</v>
      </c>
      <c r="M46" s="288">
        <v>0</v>
      </c>
      <c r="N46" s="289"/>
      <c r="O46" s="290"/>
      <c r="P46" s="289"/>
      <c r="Q46" s="291"/>
    </row>
    <row r="47" spans="1:17" ht="16.5" customHeight="1" thickBot="1" x14ac:dyDescent="0.25">
      <c r="A47" s="992"/>
      <c r="B47" s="280">
        <v>220</v>
      </c>
      <c r="C47" s="281">
        <v>1824</v>
      </c>
      <c r="D47" s="281">
        <v>2</v>
      </c>
      <c r="E47" s="281">
        <v>30</v>
      </c>
      <c r="F47" s="281">
        <v>842</v>
      </c>
      <c r="G47" s="281">
        <v>9711</v>
      </c>
      <c r="H47" s="281">
        <v>295</v>
      </c>
      <c r="I47" s="292">
        <v>13128</v>
      </c>
      <c r="J47" s="284">
        <v>0</v>
      </c>
      <c r="K47" s="284">
        <v>0</v>
      </c>
      <c r="L47" s="284">
        <v>0</v>
      </c>
      <c r="M47" s="284">
        <v>0</v>
      </c>
      <c r="N47" s="281">
        <v>1062</v>
      </c>
      <c r="O47" s="281">
        <v>11535</v>
      </c>
      <c r="P47" s="281">
        <v>297</v>
      </c>
      <c r="Q47" s="293">
        <v>13158</v>
      </c>
    </row>
    <row r="48" spans="1:17" ht="16.5" customHeight="1" x14ac:dyDescent="0.2">
      <c r="A48" s="993" t="s">
        <v>838</v>
      </c>
      <c r="B48" s="273"/>
      <c r="C48" s="274"/>
      <c r="D48" s="274"/>
      <c r="E48" s="274"/>
      <c r="F48" s="274"/>
      <c r="G48" s="274"/>
      <c r="H48" s="274"/>
      <c r="I48" s="275"/>
      <c r="J48" s="274">
        <v>402</v>
      </c>
      <c r="K48" s="274">
        <v>5026</v>
      </c>
      <c r="L48" s="274">
        <v>0</v>
      </c>
      <c r="M48" s="274">
        <v>0</v>
      </c>
      <c r="N48" s="311"/>
      <c r="O48" s="311"/>
      <c r="P48" s="311"/>
      <c r="Q48" s="312"/>
    </row>
    <row r="49" spans="1:17" ht="16.5" customHeight="1" thickBot="1" x14ac:dyDescent="0.25">
      <c r="A49" s="994"/>
      <c r="B49" s="313">
        <v>3745</v>
      </c>
      <c r="C49" s="314">
        <v>28358</v>
      </c>
      <c r="D49" s="314">
        <v>241</v>
      </c>
      <c r="E49" s="314">
        <v>2121</v>
      </c>
      <c r="F49" s="314">
        <v>14704</v>
      </c>
      <c r="G49" s="314">
        <v>231173</v>
      </c>
      <c r="H49" s="314">
        <v>3875</v>
      </c>
      <c r="I49" s="314">
        <v>97606</v>
      </c>
      <c r="J49" s="314">
        <v>3061</v>
      </c>
      <c r="K49" s="314">
        <v>7800</v>
      </c>
      <c r="L49" s="314">
        <v>10</v>
      </c>
      <c r="M49" s="314">
        <v>30</v>
      </c>
      <c r="N49" s="314">
        <v>21912</v>
      </c>
      <c r="O49" s="314">
        <v>272357</v>
      </c>
      <c r="P49" s="314">
        <v>4126</v>
      </c>
      <c r="Q49" s="315">
        <v>99757</v>
      </c>
    </row>
    <row r="50" spans="1:17" ht="17.25" customHeight="1" x14ac:dyDescent="0.2">
      <c r="A50" s="144" t="s">
        <v>839</v>
      </c>
      <c r="K50" s="316"/>
      <c r="L50" s="316"/>
      <c r="M50" s="316"/>
      <c r="N50" s="316"/>
      <c r="O50" s="316"/>
      <c r="P50" s="317"/>
      <c r="Q50" s="317" t="s">
        <v>26</v>
      </c>
    </row>
    <row r="51" spans="1:17" ht="17.25" customHeight="1" x14ac:dyDescent="0.2">
      <c r="A51" s="144" t="s">
        <v>840</v>
      </c>
      <c r="K51" s="316"/>
      <c r="L51" s="316"/>
      <c r="M51" s="316"/>
      <c r="N51" s="316"/>
      <c r="O51" s="316"/>
      <c r="P51" s="316"/>
      <c r="Q51" s="316"/>
    </row>
    <row r="52" spans="1:17" ht="17.25" customHeight="1" x14ac:dyDescent="0.2">
      <c r="A52" s="144" t="s">
        <v>841</v>
      </c>
      <c r="K52" s="316"/>
      <c r="L52" s="316"/>
      <c r="M52" s="316"/>
      <c r="N52" s="316"/>
      <c r="O52" s="316"/>
      <c r="P52" s="316"/>
      <c r="Q52" s="316"/>
    </row>
    <row r="53" spans="1:17" ht="17.25" customHeight="1" x14ac:dyDescent="0.2">
      <c r="A53" s="144" t="s">
        <v>844</v>
      </c>
      <c r="K53" s="316"/>
      <c r="L53" s="316"/>
      <c r="M53" s="316"/>
      <c r="N53" s="316"/>
      <c r="O53" s="316"/>
      <c r="P53" s="316"/>
      <c r="Q53" s="316"/>
    </row>
    <row r="54" spans="1:17" ht="17.25" customHeight="1" x14ac:dyDescent="0.2">
      <c r="A54" s="144"/>
      <c r="K54" s="316"/>
      <c r="L54" s="316"/>
      <c r="M54" s="316"/>
      <c r="N54" s="316"/>
      <c r="O54" s="316"/>
      <c r="P54" s="316"/>
      <c r="Q54" s="316"/>
    </row>
    <row r="55" spans="1:17" ht="17.25" customHeight="1" x14ac:dyDescent="0.2">
      <c r="A55" s="144"/>
      <c r="K55" s="316"/>
      <c r="L55" s="316"/>
      <c r="M55" s="316"/>
      <c r="N55" s="316"/>
      <c r="O55" s="316"/>
      <c r="P55" s="316"/>
      <c r="Q55" s="316"/>
    </row>
    <row r="56" spans="1:17" ht="17.25" customHeight="1" x14ac:dyDescent="0.2">
      <c r="A56" s="144"/>
      <c r="K56" s="316"/>
      <c r="L56" s="316"/>
      <c r="M56" s="316"/>
      <c r="N56" s="316"/>
      <c r="O56" s="316"/>
      <c r="P56" s="316"/>
      <c r="Q56" s="316"/>
    </row>
    <row r="57" spans="1:17" ht="17.25" customHeight="1" x14ac:dyDescent="0.2">
      <c r="A57" s="144"/>
      <c r="K57" s="316"/>
      <c r="L57" s="316"/>
      <c r="M57" s="316"/>
      <c r="N57" s="316"/>
      <c r="O57" s="316"/>
      <c r="P57" s="316"/>
      <c r="Q57" s="316"/>
    </row>
  </sheetData>
  <mergeCells count="36">
    <mergeCell ref="A8:A9"/>
    <mergeCell ref="A2:A5"/>
    <mergeCell ref="B2:Q2"/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N4:O4"/>
    <mergeCell ref="P4:Q4"/>
    <mergeCell ref="A6:A7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6:A47"/>
    <mergeCell ref="A48:A49"/>
    <mergeCell ref="A34:A35"/>
    <mergeCell ref="A36:A37"/>
    <mergeCell ref="A38:A39"/>
    <mergeCell ref="A40:A41"/>
    <mergeCell ref="A42:A43"/>
    <mergeCell ref="A44:A45"/>
  </mergeCells>
  <phoneticPr fontId="9"/>
  <pageMargins left="0.59055118110236227" right="0.59055118110236227" top="0.59055118110236227" bottom="0.59055118110236227" header="0.59055118110236227" footer="0.59055118110236227"/>
  <pageSetup paperSize="9" scale="66" fitToHeight="0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6D10-B0BC-4069-A13B-F5D39D4E6381}">
  <sheetPr>
    <pageSetUpPr fitToPage="1"/>
  </sheetPr>
  <dimension ref="A1:Q55"/>
  <sheetViews>
    <sheetView view="pageBreakPreview" zoomScaleNormal="100" zoomScaleSheetLayoutView="100" workbookViewId="0">
      <pane xSplit="17" ySplit="1" topLeftCell="R2" activePane="bottomRight" state="frozen"/>
      <selection pane="topRight"/>
      <selection pane="bottomLeft"/>
      <selection pane="bottomRight"/>
    </sheetView>
  </sheetViews>
  <sheetFormatPr defaultColWidth="9.09765625" defaultRowHeight="15" customHeight="1" x14ac:dyDescent="0.2"/>
  <cols>
    <col min="1" max="1" width="21.296875" customWidth="1"/>
    <col min="2" max="3" width="7.69921875" customWidth="1"/>
    <col min="4" max="4" width="6.69921875" customWidth="1"/>
    <col min="5" max="6" width="7.69921875" customWidth="1"/>
    <col min="7" max="7" width="8.69921875" customWidth="1"/>
    <col min="8" max="8" width="7.69921875" customWidth="1"/>
    <col min="9" max="9" width="8.69921875" customWidth="1"/>
    <col min="10" max="10" width="6.69921875" customWidth="1"/>
    <col min="11" max="11" width="7.69921875" customWidth="1"/>
    <col min="12" max="13" width="6.69921875" customWidth="1"/>
    <col min="14" max="14" width="7.69921875" customWidth="1"/>
    <col min="15" max="15" width="8.69921875" customWidth="1"/>
    <col min="16" max="16" width="7.69921875" customWidth="1"/>
    <col min="17" max="17" width="8.69921875" customWidth="1"/>
    <col min="18" max="18" width="7.69921875" customWidth="1"/>
  </cols>
  <sheetData>
    <row r="1" spans="1:17" ht="19.5" customHeight="1" thickBot="1" x14ac:dyDescent="0.25">
      <c r="A1" s="2"/>
      <c r="Q1" s="44" t="s">
        <v>807</v>
      </c>
    </row>
    <row r="2" spans="1:17" ht="19.5" customHeight="1" x14ac:dyDescent="0.2">
      <c r="A2" s="996" t="s">
        <v>808</v>
      </c>
      <c r="B2" s="999" t="s">
        <v>846</v>
      </c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1"/>
    </row>
    <row r="3" spans="1:17" ht="27" customHeight="1" x14ac:dyDescent="0.2">
      <c r="A3" s="997"/>
      <c r="B3" s="1002" t="s">
        <v>84</v>
      </c>
      <c r="C3" s="1003"/>
      <c r="D3" s="1003"/>
      <c r="E3" s="1004"/>
      <c r="F3" s="1005" t="s">
        <v>65</v>
      </c>
      <c r="G3" s="1003"/>
      <c r="H3" s="1003"/>
      <c r="I3" s="1004"/>
      <c r="J3" s="1006" t="s">
        <v>810</v>
      </c>
      <c r="K3" s="1007"/>
      <c r="L3" s="1007"/>
      <c r="M3" s="1008"/>
      <c r="N3" s="1005" t="s">
        <v>71</v>
      </c>
      <c r="O3" s="1003"/>
      <c r="P3" s="1003"/>
      <c r="Q3" s="1009"/>
    </row>
    <row r="4" spans="1:17" ht="16.5" customHeight="1" x14ac:dyDescent="0.2">
      <c r="A4" s="997"/>
      <c r="B4" s="1010" t="s">
        <v>811</v>
      </c>
      <c r="C4" s="1011"/>
      <c r="D4" s="1012" t="s">
        <v>812</v>
      </c>
      <c r="E4" s="1013"/>
      <c r="F4" s="1012" t="s">
        <v>811</v>
      </c>
      <c r="G4" s="1011"/>
      <c r="H4" s="1012" t="s">
        <v>812</v>
      </c>
      <c r="I4" s="1011"/>
      <c r="J4" s="1012" t="s">
        <v>811</v>
      </c>
      <c r="K4" s="1011"/>
      <c r="L4" s="1012" t="s">
        <v>812</v>
      </c>
      <c r="M4" s="1011"/>
      <c r="N4" s="1012" t="s">
        <v>811</v>
      </c>
      <c r="O4" s="1011"/>
      <c r="P4" s="1012" t="s">
        <v>812</v>
      </c>
      <c r="Q4" s="1014"/>
    </row>
    <row r="5" spans="1:17" ht="16.5" customHeight="1" thickBot="1" x14ac:dyDescent="0.25">
      <c r="A5" s="998"/>
      <c r="B5" s="270" t="s">
        <v>813</v>
      </c>
      <c r="C5" s="271" t="s">
        <v>814</v>
      </c>
      <c r="D5" s="271" t="s">
        <v>813</v>
      </c>
      <c r="E5" s="271" t="s">
        <v>814</v>
      </c>
      <c r="F5" s="271" t="s">
        <v>813</v>
      </c>
      <c r="G5" s="271" t="s">
        <v>814</v>
      </c>
      <c r="H5" s="271" t="s">
        <v>813</v>
      </c>
      <c r="I5" s="271" t="s">
        <v>814</v>
      </c>
      <c r="J5" s="271" t="s">
        <v>813</v>
      </c>
      <c r="K5" s="271" t="s">
        <v>814</v>
      </c>
      <c r="L5" s="271" t="s">
        <v>813</v>
      </c>
      <c r="M5" s="271" t="s">
        <v>814</v>
      </c>
      <c r="N5" s="271" t="s">
        <v>813</v>
      </c>
      <c r="O5" s="271" t="s">
        <v>814</v>
      </c>
      <c r="P5" s="271" t="s">
        <v>813</v>
      </c>
      <c r="Q5" s="272" t="s">
        <v>815</v>
      </c>
    </row>
    <row r="6" spans="1:17" ht="16.5" customHeight="1" x14ac:dyDescent="0.2">
      <c r="A6" s="1015" t="s">
        <v>816</v>
      </c>
      <c r="B6" s="273"/>
      <c r="C6" s="274"/>
      <c r="D6" s="275"/>
      <c r="E6" s="274"/>
      <c r="F6" s="274"/>
      <c r="G6" s="274"/>
      <c r="H6" s="274"/>
      <c r="I6" s="274"/>
      <c r="J6" s="276">
        <v>0</v>
      </c>
      <c r="K6" s="276">
        <v>0</v>
      </c>
      <c r="L6" s="276">
        <v>0</v>
      </c>
      <c r="M6" s="276">
        <v>0</v>
      </c>
      <c r="N6" s="277"/>
      <c r="O6" s="278"/>
      <c r="P6" s="277"/>
      <c r="Q6" s="279"/>
    </row>
    <row r="7" spans="1:17" ht="16.5" customHeight="1" x14ac:dyDescent="0.2">
      <c r="A7" s="995"/>
      <c r="B7" s="280">
        <v>20</v>
      </c>
      <c r="C7" s="281">
        <v>180</v>
      </c>
      <c r="D7" s="282">
        <v>0</v>
      </c>
      <c r="E7" s="283">
        <v>0</v>
      </c>
      <c r="F7" s="281">
        <v>1111</v>
      </c>
      <c r="G7" s="281">
        <v>15351</v>
      </c>
      <c r="H7" s="282">
        <v>457</v>
      </c>
      <c r="I7" s="281">
        <v>6081</v>
      </c>
      <c r="J7" s="284">
        <v>0</v>
      </c>
      <c r="K7" s="284">
        <v>0</v>
      </c>
      <c r="L7" s="284">
        <v>0</v>
      </c>
      <c r="M7" s="284">
        <v>0</v>
      </c>
      <c r="N7" s="277">
        <v>1131</v>
      </c>
      <c r="O7" s="277">
        <v>15531</v>
      </c>
      <c r="P7" s="277">
        <v>457</v>
      </c>
      <c r="Q7" s="279">
        <v>6081</v>
      </c>
    </row>
    <row r="8" spans="1:17" ht="16.5" customHeight="1" x14ac:dyDescent="0.2">
      <c r="A8" s="991" t="s">
        <v>817</v>
      </c>
      <c r="B8" s="285"/>
      <c r="C8" s="286"/>
      <c r="D8" s="286"/>
      <c r="E8" s="286"/>
      <c r="F8" s="286"/>
      <c r="G8" s="286"/>
      <c r="H8" s="286"/>
      <c r="I8" s="287"/>
      <c r="J8" s="288">
        <v>0</v>
      </c>
      <c r="K8" s="288">
        <v>0</v>
      </c>
      <c r="L8" s="288">
        <v>0</v>
      </c>
      <c r="M8" s="288">
        <v>0</v>
      </c>
      <c r="N8" s="289"/>
      <c r="O8" s="290"/>
      <c r="P8" s="289"/>
      <c r="Q8" s="291"/>
    </row>
    <row r="9" spans="1:17" ht="16.5" customHeight="1" x14ac:dyDescent="0.2">
      <c r="A9" s="995"/>
      <c r="B9" s="280">
        <v>58</v>
      </c>
      <c r="C9" s="281">
        <v>600</v>
      </c>
      <c r="D9" s="281">
        <v>0</v>
      </c>
      <c r="E9" s="281">
        <v>0</v>
      </c>
      <c r="F9" s="281">
        <v>932</v>
      </c>
      <c r="G9" s="281">
        <v>19995</v>
      </c>
      <c r="H9" s="281">
        <v>218</v>
      </c>
      <c r="I9" s="292">
        <v>7755</v>
      </c>
      <c r="J9" s="284">
        <v>0</v>
      </c>
      <c r="K9" s="284">
        <v>0</v>
      </c>
      <c r="L9" s="284">
        <v>0</v>
      </c>
      <c r="M9" s="284">
        <v>0</v>
      </c>
      <c r="N9" s="281">
        <v>990</v>
      </c>
      <c r="O9" s="281">
        <v>20595</v>
      </c>
      <c r="P9" s="281">
        <v>218</v>
      </c>
      <c r="Q9" s="293">
        <v>7755</v>
      </c>
    </row>
    <row r="10" spans="1:17" ht="16.5" customHeight="1" x14ac:dyDescent="0.2">
      <c r="A10" s="991" t="s">
        <v>818</v>
      </c>
      <c r="B10" s="285"/>
      <c r="C10" s="286"/>
      <c r="D10" s="286"/>
      <c r="E10" s="286"/>
      <c r="F10" s="286"/>
      <c r="G10" s="286"/>
      <c r="H10" s="286"/>
      <c r="I10" s="287"/>
      <c r="J10" s="288">
        <v>0</v>
      </c>
      <c r="K10" s="288">
        <v>0</v>
      </c>
      <c r="L10" s="288">
        <v>0</v>
      </c>
      <c r="M10" s="288">
        <v>0</v>
      </c>
      <c r="N10" s="277"/>
      <c r="O10" s="278"/>
      <c r="P10" s="277"/>
      <c r="Q10" s="279"/>
    </row>
    <row r="11" spans="1:17" ht="16.5" customHeight="1" x14ac:dyDescent="0.2">
      <c r="A11" s="995"/>
      <c r="B11" s="280">
        <v>122</v>
      </c>
      <c r="C11" s="281">
        <v>841</v>
      </c>
      <c r="D11" s="281">
        <v>0</v>
      </c>
      <c r="E11" s="281">
        <v>0</v>
      </c>
      <c r="F11" s="281">
        <v>883</v>
      </c>
      <c r="G11" s="281">
        <v>15198</v>
      </c>
      <c r="H11" s="281">
        <v>186</v>
      </c>
      <c r="I11" s="292">
        <v>6311</v>
      </c>
      <c r="J11" s="284">
        <v>0</v>
      </c>
      <c r="K11" s="284">
        <v>0</v>
      </c>
      <c r="L11" s="284">
        <v>0</v>
      </c>
      <c r="M11" s="284">
        <v>0</v>
      </c>
      <c r="N11" s="277">
        <v>1005</v>
      </c>
      <c r="O11" s="277">
        <v>16039</v>
      </c>
      <c r="P11" s="277">
        <v>186</v>
      </c>
      <c r="Q11" s="279">
        <v>6311</v>
      </c>
    </row>
    <row r="12" spans="1:17" ht="16.5" customHeight="1" x14ac:dyDescent="0.2">
      <c r="A12" s="991" t="s">
        <v>819</v>
      </c>
      <c r="B12" s="285"/>
      <c r="C12" s="286"/>
      <c r="D12" s="286"/>
      <c r="E12" s="286"/>
      <c r="F12" s="286"/>
      <c r="G12" s="286"/>
      <c r="H12" s="286"/>
      <c r="I12" s="287"/>
      <c r="J12" s="288">
        <v>0</v>
      </c>
      <c r="K12" s="288">
        <v>0</v>
      </c>
      <c r="L12" s="288">
        <v>0</v>
      </c>
      <c r="M12" s="288">
        <v>0</v>
      </c>
      <c r="N12" s="289"/>
      <c r="O12" s="290"/>
      <c r="P12" s="289"/>
      <c r="Q12" s="291"/>
    </row>
    <row r="13" spans="1:17" ht="16.5" customHeight="1" x14ac:dyDescent="0.2">
      <c r="A13" s="995"/>
      <c r="B13" s="280">
        <v>538</v>
      </c>
      <c r="C13" s="281">
        <v>4120</v>
      </c>
      <c r="D13" s="281">
        <v>12</v>
      </c>
      <c r="E13" s="281">
        <v>295</v>
      </c>
      <c r="F13" s="281">
        <v>383</v>
      </c>
      <c r="G13" s="281">
        <v>5270</v>
      </c>
      <c r="H13" s="281">
        <v>79</v>
      </c>
      <c r="I13" s="292">
        <v>3740</v>
      </c>
      <c r="J13" s="284">
        <v>0</v>
      </c>
      <c r="K13" s="284">
        <v>0</v>
      </c>
      <c r="L13" s="284">
        <v>0</v>
      </c>
      <c r="M13" s="284">
        <v>0</v>
      </c>
      <c r="N13" s="281">
        <v>921</v>
      </c>
      <c r="O13" s="281">
        <v>9390</v>
      </c>
      <c r="P13" s="281">
        <v>91</v>
      </c>
      <c r="Q13" s="293">
        <v>4035</v>
      </c>
    </row>
    <row r="14" spans="1:17" ht="16.5" customHeight="1" x14ac:dyDescent="0.2">
      <c r="A14" s="991" t="s">
        <v>820</v>
      </c>
      <c r="B14" s="285"/>
      <c r="C14" s="286"/>
      <c r="D14" s="286"/>
      <c r="E14" s="286"/>
      <c r="F14" s="286"/>
      <c r="G14" s="286"/>
      <c r="H14" s="286"/>
      <c r="I14" s="287"/>
      <c r="J14" s="288">
        <v>0</v>
      </c>
      <c r="K14" s="288">
        <v>0</v>
      </c>
      <c r="L14" s="288">
        <v>0</v>
      </c>
      <c r="M14" s="288">
        <v>0</v>
      </c>
      <c r="N14" s="277"/>
      <c r="O14" s="278"/>
      <c r="P14" s="277"/>
      <c r="Q14" s="279"/>
    </row>
    <row r="15" spans="1:17" ht="16.5" customHeight="1" x14ac:dyDescent="0.2">
      <c r="A15" s="995"/>
      <c r="B15" s="280">
        <v>241</v>
      </c>
      <c r="C15" s="281">
        <v>1357</v>
      </c>
      <c r="D15" s="281">
        <v>160</v>
      </c>
      <c r="E15" s="281">
        <v>892</v>
      </c>
      <c r="F15" s="281">
        <v>360</v>
      </c>
      <c r="G15" s="281">
        <v>7907</v>
      </c>
      <c r="H15" s="281">
        <v>503</v>
      </c>
      <c r="I15" s="292">
        <v>12477</v>
      </c>
      <c r="J15" s="284">
        <v>0</v>
      </c>
      <c r="K15" s="284">
        <v>0</v>
      </c>
      <c r="L15" s="284">
        <v>0</v>
      </c>
      <c r="M15" s="284">
        <v>0</v>
      </c>
      <c r="N15" s="277">
        <v>601</v>
      </c>
      <c r="O15" s="277">
        <v>9264</v>
      </c>
      <c r="P15" s="277">
        <v>663</v>
      </c>
      <c r="Q15" s="279">
        <v>13369</v>
      </c>
    </row>
    <row r="16" spans="1:17" ht="16.5" customHeight="1" x14ac:dyDescent="0.2">
      <c r="A16" s="991" t="s">
        <v>821</v>
      </c>
      <c r="B16" s="285"/>
      <c r="C16" s="286"/>
      <c r="D16" s="286"/>
      <c r="E16" s="286"/>
      <c r="F16" s="286"/>
      <c r="G16" s="286"/>
      <c r="H16" s="286"/>
      <c r="I16" s="287"/>
      <c r="J16" s="288">
        <v>0</v>
      </c>
      <c r="K16" s="288">
        <v>0</v>
      </c>
      <c r="L16" s="288">
        <v>0</v>
      </c>
      <c r="M16" s="288">
        <v>0</v>
      </c>
      <c r="N16" s="289"/>
      <c r="O16" s="290"/>
      <c r="P16" s="289"/>
      <c r="Q16" s="291"/>
    </row>
    <row r="17" spans="1:17" ht="16.5" customHeight="1" x14ac:dyDescent="0.2">
      <c r="A17" s="995"/>
      <c r="B17" s="280">
        <v>88</v>
      </c>
      <c r="C17" s="281">
        <v>911</v>
      </c>
      <c r="D17" s="281">
        <v>18</v>
      </c>
      <c r="E17" s="281">
        <v>218</v>
      </c>
      <c r="F17" s="281">
        <v>268</v>
      </c>
      <c r="G17" s="281">
        <v>5330</v>
      </c>
      <c r="H17" s="281">
        <v>198</v>
      </c>
      <c r="I17" s="292">
        <v>5727</v>
      </c>
      <c r="J17" s="294">
        <v>236</v>
      </c>
      <c r="K17" s="294">
        <v>900</v>
      </c>
      <c r="L17" s="294">
        <v>0</v>
      </c>
      <c r="M17" s="294">
        <v>0</v>
      </c>
      <c r="N17" s="281">
        <v>592</v>
      </c>
      <c r="O17" s="281">
        <v>7141</v>
      </c>
      <c r="P17" s="281">
        <v>216</v>
      </c>
      <c r="Q17" s="293">
        <v>5945</v>
      </c>
    </row>
    <row r="18" spans="1:17" ht="16.5" customHeight="1" x14ac:dyDescent="0.2">
      <c r="A18" s="991" t="s">
        <v>822</v>
      </c>
      <c r="B18" s="285"/>
      <c r="C18" s="286"/>
      <c r="D18" s="286"/>
      <c r="E18" s="286"/>
      <c r="F18" s="286"/>
      <c r="G18" s="286"/>
      <c r="H18" s="286"/>
      <c r="I18" s="287"/>
      <c r="J18" s="295">
        <v>0</v>
      </c>
      <c r="K18" s="295">
        <v>0</v>
      </c>
      <c r="L18" s="295">
        <v>0</v>
      </c>
      <c r="M18" s="295">
        <v>0</v>
      </c>
      <c r="N18" s="277"/>
      <c r="O18" s="278"/>
      <c r="P18" s="277"/>
      <c r="Q18" s="279"/>
    </row>
    <row r="19" spans="1:17" ht="16.5" customHeight="1" x14ac:dyDescent="0.2">
      <c r="A19" s="995"/>
      <c r="B19" s="280">
        <v>612</v>
      </c>
      <c r="C19" s="281">
        <v>5929</v>
      </c>
      <c r="D19" s="281">
        <v>9</v>
      </c>
      <c r="E19" s="281">
        <v>240</v>
      </c>
      <c r="F19" s="281">
        <v>1350</v>
      </c>
      <c r="G19" s="281">
        <v>41194</v>
      </c>
      <c r="H19" s="281">
        <v>399</v>
      </c>
      <c r="I19" s="292">
        <v>15445</v>
      </c>
      <c r="J19" s="294">
        <v>758</v>
      </c>
      <c r="K19" s="294">
        <v>2278</v>
      </c>
      <c r="L19" s="294">
        <v>0</v>
      </c>
      <c r="M19" s="294">
        <v>0</v>
      </c>
      <c r="N19" s="277">
        <v>2720</v>
      </c>
      <c r="O19" s="277">
        <v>49401</v>
      </c>
      <c r="P19" s="277">
        <v>408</v>
      </c>
      <c r="Q19" s="279">
        <v>15685</v>
      </c>
    </row>
    <row r="20" spans="1:17" ht="16.5" customHeight="1" x14ac:dyDescent="0.2">
      <c r="A20" s="991" t="s">
        <v>823</v>
      </c>
      <c r="B20" s="285"/>
      <c r="C20" s="286"/>
      <c r="D20" s="286"/>
      <c r="E20" s="286"/>
      <c r="F20" s="286"/>
      <c r="G20" s="286"/>
      <c r="H20" s="286"/>
      <c r="I20" s="287"/>
      <c r="J20" s="295">
        <v>0</v>
      </c>
      <c r="K20" s="295">
        <v>0</v>
      </c>
      <c r="L20" s="295">
        <v>0</v>
      </c>
      <c r="M20" s="295">
        <v>0</v>
      </c>
      <c r="N20" s="289"/>
      <c r="O20" s="290"/>
      <c r="P20" s="289"/>
      <c r="Q20" s="291"/>
    </row>
    <row r="21" spans="1:17" ht="16.5" customHeight="1" x14ac:dyDescent="0.2">
      <c r="A21" s="995"/>
      <c r="B21" s="280">
        <v>206</v>
      </c>
      <c r="C21" s="281">
        <v>1287</v>
      </c>
      <c r="D21" s="281">
        <v>6</v>
      </c>
      <c r="E21" s="281">
        <v>63</v>
      </c>
      <c r="F21" s="281">
        <v>1036</v>
      </c>
      <c r="G21" s="281">
        <v>10532</v>
      </c>
      <c r="H21" s="281">
        <v>287</v>
      </c>
      <c r="I21" s="292">
        <v>8450</v>
      </c>
      <c r="J21" s="296">
        <v>0</v>
      </c>
      <c r="K21" s="296">
        <v>0</v>
      </c>
      <c r="L21" s="296">
        <v>0</v>
      </c>
      <c r="M21" s="296">
        <v>0</v>
      </c>
      <c r="N21" s="281">
        <v>1242</v>
      </c>
      <c r="O21" s="281">
        <v>11819</v>
      </c>
      <c r="P21" s="281">
        <v>293</v>
      </c>
      <c r="Q21" s="293">
        <v>8513</v>
      </c>
    </row>
    <row r="22" spans="1:17" ht="16.5" customHeight="1" x14ac:dyDescent="0.2">
      <c r="A22" s="991" t="s">
        <v>824</v>
      </c>
      <c r="B22" s="285"/>
      <c r="C22" s="286"/>
      <c r="D22" s="286"/>
      <c r="E22" s="286"/>
      <c r="F22" s="286"/>
      <c r="G22" s="286"/>
      <c r="H22" s="286"/>
      <c r="I22" s="287"/>
      <c r="J22" s="295">
        <v>0</v>
      </c>
      <c r="K22" s="295">
        <v>0</v>
      </c>
      <c r="L22" s="295">
        <v>0</v>
      </c>
      <c r="M22" s="295">
        <v>0</v>
      </c>
      <c r="N22" s="277"/>
      <c r="O22" s="278"/>
      <c r="P22" s="277"/>
      <c r="Q22" s="279"/>
    </row>
    <row r="23" spans="1:17" ht="16.5" customHeight="1" x14ac:dyDescent="0.2">
      <c r="A23" s="995"/>
      <c r="B23" s="280">
        <v>176</v>
      </c>
      <c r="C23" s="281">
        <v>1655</v>
      </c>
      <c r="D23" s="281">
        <v>17</v>
      </c>
      <c r="E23" s="281">
        <v>302</v>
      </c>
      <c r="F23" s="281">
        <v>650</v>
      </c>
      <c r="G23" s="281">
        <v>8617</v>
      </c>
      <c r="H23" s="281">
        <v>381</v>
      </c>
      <c r="I23" s="292">
        <v>9422</v>
      </c>
      <c r="J23" s="294">
        <v>385</v>
      </c>
      <c r="K23" s="294">
        <v>810</v>
      </c>
      <c r="L23" s="294">
        <v>3</v>
      </c>
      <c r="M23" s="294">
        <v>15</v>
      </c>
      <c r="N23" s="281">
        <v>1211</v>
      </c>
      <c r="O23" s="281">
        <v>11082</v>
      </c>
      <c r="P23" s="281">
        <v>401</v>
      </c>
      <c r="Q23" s="293">
        <v>9739</v>
      </c>
    </row>
    <row r="24" spans="1:17" ht="16.5" customHeight="1" x14ac:dyDescent="0.2">
      <c r="A24" s="991" t="s">
        <v>825</v>
      </c>
      <c r="B24" s="285"/>
      <c r="C24" s="286"/>
      <c r="D24" s="286"/>
      <c r="E24" s="286"/>
      <c r="F24" s="286"/>
      <c r="G24" s="286"/>
      <c r="H24" s="286"/>
      <c r="I24" s="287"/>
      <c r="J24" s="297">
        <v>405</v>
      </c>
      <c r="K24" s="297">
        <v>5387</v>
      </c>
      <c r="L24" s="297">
        <v>2</v>
      </c>
      <c r="M24" s="297">
        <v>22</v>
      </c>
      <c r="N24" s="289"/>
      <c r="O24" s="290"/>
      <c r="P24" s="289"/>
      <c r="Q24" s="291"/>
    </row>
    <row r="25" spans="1:17" ht="16.5" customHeight="1" x14ac:dyDescent="0.2">
      <c r="A25" s="995"/>
      <c r="B25" s="298">
        <v>482</v>
      </c>
      <c r="C25" s="277">
        <v>4757</v>
      </c>
      <c r="D25" s="277">
        <v>39</v>
      </c>
      <c r="E25" s="277">
        <v>429</v>
      </c>
      <c r="F25" s="277">
        <v>1803</v>
      </c>
      <c r="G25" s="277">
        <v>23503</v>
      </c>
      <c r="H25" s="277">
        <v>286</v>
      </c>
      <c r="I25" s="299">
        <v>5713</v>
      </c>
      <c r="J25" s="294">
        <v>914</v>
      </c>
      <c r="K25" s="294">
        <v>2897</v>
      </c>
      <c r="L25" s="294">
        <v>2</v>
      </c>
      <c r="M25" s="294">
        <v>8</v>
      </c>
      <c r="N25" s="277">
        <v>3604</v>
      </c>
      <c r="O25" s="281">
        <v>36544</v>
      </c>
      <c r="P25" s="281">
        <v>329</v>
      </c>
      <c r="Q25" s="293">
        <v>6172</v>
      </c>
    </row>
    <row r="26" spans="1:17" ht="16.5" customHeight="1" x14ac:dyDescent="0.2">
      <c r="A26" s="991" t="s">
        <v>826</v>
      </c>
      <c r="B26" s="300"/>
      <c r="C26" s="289"/>
      <c r="D26" s="289"/>
      <c r="E26" s="289"/>
      <c r="F26" s="289"/>
      <c r="G26" s="289"/>
      <c r="H26" s="289"/>
      <c r="I26" s="301"/>
      <c r="J26" s="295">
        <v>0</v>
      </c>
      <c r="K26" s="295">
        <v>0</v>
      </c>
      <c r="L26" s="295">
        <v>0</v>
      </c>
      <c r="M26" s="295">
        <v>0</v>
      </c>
      <c r="N26" s="289"/>
      <c r="O26" s="278"/>
      <c r="P26" s="277"/>
      <c r="Q26" s="279"/>
    </row>
    <row r="27" spans="1:17" ht="16.5" customHeight="1" x14ac:dyDescent="0.2">
      <c r="A27" s="995"/>
      <c r="B27" s="298">
        <v>240</v>
      </c>
      <c r="C27" s="277">
        <v>1728</v>
      </c>
      <c r="D27" s="277">
        <v>0</v>
      </c>
      <c r="E27" s="277">
        <v>0</v>
      </c>
      <c r="F27" s="277">
        <v>1649</v>
      </c>
      <c r="G27" s="277">
        <v>23084</v>
      </c>
      <c r="H27" s="277">
        <v>186</v>
      </c>
      <c r="I27" s="299">
        <v>4212</v>
      </c>
      <c r="J27" s="294">
        <v>661</v>
      </c>
      <c r="K27" s="294">
        <v>2292</v>
      </c>
      <c r="L27" s="294">
        <v>0</v>
      </c>
      <c r="M27" s="294">
        <v>0</v>
      </c>
      <c r="N27" s="281">
        <v>2550</v>
      </c>
      <c r="O27" s="281">
        <v>27104</v>
      </c>
      <c r="P27" s="281">
        <v>186</v>
      </c>
      <c r="Q27" s="293">
        <v>4212</v>
      </c>
    </row>
    <row r="28" spans="1:17" ht="16.5" customHeight="1" x14ac:dyDescent="0.2">
      <c r="A28" s="991" t="s">
        <v>827</v>
      </c>
      <c r="B28" s="318"/>
      <c r="C28" s="319"/>
      <c r="D28" s="319"/>
      <c r="E28" s="319"/>
      <c r="F28" s="319"/>
      <c r="G28" s="319"/>
      <c r="H28" s="319"/>
      <c r="I28" s="320"/>
      <c r="J28" s="288">
        <v>0</v>
      </c>
      <c r="K28" s="288">
        <v>0</v>
      </c>
      <c r="L28" s="288">
        <v>0</v>
      </c>
      <c r="M28" s="288">
        <v>0</v>
      </c>
      <c r="N28" s="277"/>
      <c r="O28" s="278"/>
      <c r="P28" s="277"/>
      <c r="Q28" s="279"/>
    </row>
    <row r="29" spans="1:17" ht="16.5" customHeight="1" x14ac:dyDescent="0.2">
      <c r="A29" s="995"/>
      <c r="B29" s="321">
        <v>323</v>
      </c>
      <c r="C29" s="294">
        <v>2019</v>
      </c>
      <c r="D29" s="294">
        <v>19</v>
      </c>
      <c r="E29" s="294">
        <v>530</v>
      </c>
      <c r="F29" s="294">
        <v>768</v>
      </c>
      <c r="G29" s="294">
        <v>8575</v>
      </c>
      <c r="H29" s="294">
        <v>63</v>
      </c>
      <c r="I29" s="322">
        <v>1849</v>
      </c>
      <c r="J29" s="284">
        <v>0</v>
      </c>
      <c r="K29" s="284">
        <v>0</v>
      </c>
      <c r="L29" s="284">
        <v>0</v>
      </c>
      <c r="M29" s="284">
        <v>0</v>
      </c>
      <c r="N29" s="281">
        <v>1091</v>
      </c>
      <c r="O29" s="281">
        <v>10594</v>
      </c>
      <c r="P29" s="281">
        <v>82</v>
      </c>
      <c r="Q29" s="293">
        <v>2379</v>
      </c>
    </row>
    <row r="30" spans="1:17" ht="16.5" customHeight="1" x14ac:dyDescent="0.2">
      <c r="A30" s="991" t="s">
        <v>828</v>
      </c>
      <c r="B30" s="285"/>
      <c r="C30" s="286"/>
      <c r="D30" s="286"/>
      <c r="E30" s="286"/>
      <c r="F30" s="286"/>
      <c r="G30" s="286"/>
      <c r="H30" s="286"/>
      <c r="I30" s="287"/>
      <c r="J30" s="288">
        <v>0</v>
      </c>
      <c r="K30" s="288">
        <v>0</v>
      </c>
      <c r="L30" s="288">
        <v>0</v>
      </c>
      <c r="M30" s="288">
        <v>0</v>
      </c>
      <c r="N30" s="289"/>
      <c r="O30" s="290"/>
      <c r="P30" s="289"/>
      <c r="Q30" s="291"/>
    </row>
    <row r="31" spans="1:17" ht="16.5" customHeight="1" x14ac:dyDescent="0.2">
      <c r="A31" s="995"/>
      <c r="B31" s="280">
        <v>65</v>
      </c>
      <c r="C31" s="281">
        <v>339</v>
      </c>
      <c r="D31" s="281">
        <v>0</v>
      </c>
      <c r="E31" s="281">
        <v>0</v>
      </c>
      <c r="F31" s="281">
        <v>43</v>
      </c>
      <c r="G31" s="281">
        <v>175</v>
      </c>
      <c r="H31" s="281">
        <v>0</v>
      </c>
      <c r="I31" s="292">
        <v>0</v>
      </c>
      <c r="J31" s="284">
        <v>0</v>
      </c>
      <c r="K31" s="284">
        <v>0</v>
      </c>
      <c r="L31" s="284">
        <v>0</v>
      </c>
      <c r="M31" s="284">
        <v>0</v>
      </c>
      <c r="N31" s="281">
        <v>108</v>
      </c>
      <c r="O31" s="281">
        <v>514</v>
      </c>
      <c r="P31" s="281">
        <v>0</v>
      </c>
      <c r="Q31" s="293">
        <v>0</v>
      </c>
    </row>
    <row r="32" spans="1:17" ht="16.5" customHeight="1" x14ac:dyDescent="0.2">
      <c r="A32" s="991" t="s">
        <v>829</v>
      </c>
      <c r="B32" s="285"/>
      <c r="C32" s="286"/>
      <c r="D32" s="286"/>
      <c r="E32" s="286"/>
      <c r="F32" s="286"/>
      <c r="G32" s="286"/>
      <c r="H32" s="286"/>
      <c r="I32" s="287"/>
      <c r="J32" s="288">
        <v>0</v>
      </c>
      <c r="K32" s="288">
        <v>0</v>
      </c>
      <c r="L32" s="288">
        <v>0</v>
      </c>
      <c r="M32" s="288">
        <v>0</v>
      </c>
      <c r="N32" s="277"/>
      <c r="O32" s="278"/>
      <c r="P32" s="277"/>
      <c r="Q32" s="279"/>
    </row>
    <row r="33" spans="1:17" ht="16.5" customHeight="1" x14ac:dyDescent="0.2">
      <c r="A33" s="995"/>
      <c r="B33" s="303" t="s">
        <v>830</v>
      </c>
      <c r="C33" s="304" t="s">
        <v>830</v>
      </c>
      <c r="D33" s="303" t="s">
        <v>830</v>
      </c>
      <c r="E33" s="304" t="s">
        <v>830</v>
      </c>
      <c r="F33" s="303" t="s">
        <v>830</v>
      </c>
      <c r="G33" s="303" t="s">
        <v>830</v>
      </c>
      <c r="H33" s="303" t="s">
        <v>830</v>
      </c>
      <c r="I33" s="304" t="s">
        <v>830</v>
      </c>
      <c r="J33" s="284">
        <v>0</v>
      </c>
      <c r="K33" s="284">
        <v>0</v>
      </c>
      <c r="L33" s="284">
        <v>0</v>
      </c>
      <c r="M33" s="284">
        <v>0</v>
      </c>
      <c r="N33" s="304" t="s">
        <v>34</v>
      </c>
      <c r="O33" s="304" t="s">
        <v>34</v>
      </c>
      <c r="P33" s="304" t="s">
        <v>34</v>
      </c>
      <c r="Q33" s="305" t="s">
        <v>34</v>
      </c>
    </row>
    <row r="34" spans="1:17" ht="16.5" customHeight="1" x14ac:dyDescent="0.2">
      <c r="A34" s="991" t="s">
        <v>831</v>
      </c>
      <c r="B34" s="286"/>
      <c r="C34" s="286"/>
      <c r="D34" s="286"/>
      <c r="E34" s="286"/>
      <c r="F34" s="286"/>
      <c r="G34" s="286"/>
      <c r="H34" s="286"/>
      <c r="I34" s="287"/>
      <c r="J34" s="288">
        <v>0</v>
      </c>
      <c r="K34" s="288">
        <v>0</v>
      </c>
      <c r="L34" s="288">
        <v>0</v>
      </c>
      <c r="M34" s="288">
        <v>0</v>
      </c>
      <c r="N34" s="289"/>
      <c r="O34" s="290"/>
      <c r="P34" s="289"/>
      <c r="Q34" s="291"/>
    </row>
    <row r="35" spans="1:17" ht="16.5" customHeight="1" x14ac:dyDescent="0.2">
      <c r="A35" s="995"/>
      <c r="B35" s="303" t="s">
        <v>830</v>
      </c>
      <c r="C35" s="304" t="s">
        <v>830</v>
      </c>
      <c r="D35" s="303" t="s">
        <v>830</v>
      </c>
      <c r="E35" s="304" t="s">
        <v>830</v>
      </c>
      <c r="F35" s="303" t="s">
        <v>830</v>
      </c>
      <c r="G35" s="303" t="s">
        <v>830</v>
      </c>
      <c r="H35" s="303" t="s">
        <v>830</v>
      </c>
      <c r="I35" s="304" t="s">
        <v>830</v>
      </c>
      <c r="J35" s="284">
        <v>0</v>
      </c>
      <c r="K35" s="284">
        <v>0</v>
      </c>
      <c r="L35" s="284">
        <v>0</v>
      </c>
      <c r="M35" s="284">
        <v>0</v>
      </c>
      <c r="N35" s="304" t="s">
        <v>34</v>
      </c>
      <c r="O35" s="304" t="s">
        <v>34</v>
      </c>
      <c r="P35" s="304" t="s">
        <v>34</v>
      </c>
      <c r="Q35" s="305" t="s">
        <v>34</v>
      </c>
    </row>
    <row r="36" spans="1:17" ht="16.5" customHeight="1" x14ac:dyDescent="0.2">
      <c r="A36" s="991" t="s">
        <v>832</v>
      </c>
      <c r="B36" s="286"/>
      <c r="C36" s="286"/>
      <c r="D36" s="286"/>
      <c r="E36" s="286"/>
      <c r="F36" s="286"/>
      <c r="G36" s="286"/>
      <c r="H36" s="286"/>
      <c r="I36" s="287"/>
      <c r="J36" s="288">
        <v>0</v>
      </c>
      <c r="K36" s="288">
        <v>0</v>
      </c>
      <c r="L36" s="288">
        <v>0</v>
      </c>
      <c r="M36" s="288">
        <v>0</v>
      </c>
      <c r="N36" s="277"/>
      <c r="O36" s="278"/>
      <c r="P36" s="277"/>
      <c r="Q36" s="279"/>
    </row>
    <row r="37" spans="1:17" ht="16.5" customHeight="1" x14ac:dyDescent="0.2">
      <c r="A37" s="995"/>
      <c r="B37" s="303" t="s">
        <v>830</v>
      </c>
      <c r="C37" s="304" t="s">
        <v>830</v>
      </c>
      <c r="D37" s="303" t="s">
        <v>830</v>
      </c>
      <c r="E37" s="304" t="s">
        <v>830</v>
      </c>
      <c r="F37" s="303" t="s">
        <v>830</v>
      </c>
      <c r="G37" s="303" t="s">
        <v>830</v>
      </c>
      <c r="H37" s="303" t="s">
        <v>830</v>
      </c>
      <c r="I37" s="304" t="s">
        <v>830</v>
      </c>
      <c r="J37" s="284">
        <v>0</v>
      </c>
      <c r="K37" s="284">
        <v>0</v>
      </c>
      <c r="L37" s="284">
        <v>0</v>
      </c>
      <c r="M37" s="284">
        <v>0</v>
      </c>
      <c r="N37" s="304" t="s">
        <v>34</v>
      </c>
      <c r="O37" s="304" t="s">
        <v>34</v>
      </c>
      <c r="P37" s="304" t="s">
        <v>34</v>
      </c>
      <c r="Q37" s="305" t="s">
        <v>34</v>
      </c>
    </row>
    <row r="38" spans="1:17" ht="16.5" customHeight="1" x14ac:dyDescent="0.2">
      <c r="A38" s="991" t="s">
        <v>833</v>
      </c>
      <c r="B38" s="285"/>
      <c r="C38" s="286"/>
      <c r="D38" s="286"/>
      <c r="E38" s="286"/>
      <c r="F38" s="286"/>
      <c r="G38" s="286"/>
      <c r="H38" s="286"/>
      <c r="I38" s="287"/>
      <c r="J38" s="288">
        <v>0</v>
      </c>
      <c r="K38" s="288">
        <v>0</v>
      </c>
      <c r="L38" s="288">
        <v>0</v>
      </c>
      <c r="M38" s="288">
        <v>0</v>
      </c>
      <c r="N38" s="289"/>
      <c r="O38" s="290"/>
      <c r="P38" s="289"/>
      <c r="Q38" s="291"/>
    </row>
    <row r="39" spans="1:17" ht="16.5" customHeight="1" x14ac:dyDescent="0.2">
      <c r="A39" s="995"/>
      <c r="B39" s="280">
        <v>144</v>
      </c>
      <c r="C39" s="281">
        <v>1745</v>
      </c>
      <c r="D39" s="281">
        <v>38</v>
      </c>
      <c r="E39" s="281">
        <v>683</v>
      </c>
      <c r="F39" s="281">
        <v>776</v>
      </c>
      <c r="G39" s="281">
        <v>14437</v>
      </c>
      <c r="H39" s="281">
        <v>127</v>
      </c>
      <c r="I39" s="292">
        <v>4526</v>
      </c>
      <c r="J39" s="284">
        <v>0</v>
      </c>
      <c r="K39" s="284">
        <v>0</v>
      </c>
      <c r="L39" s="284">
        <v>0</v>
      </c>
      <c r="M39" s="284">
        <v>0</v>
      </c>
      <c r="N39" s="281">
        <v>920</v>
      </c>
      <c r="O39" s="281">
        <v>16182</v>
      </c>
      <c r="P39" s="281">
        <v>165</v>
      </c>
      <c r="Q39" s="293">
        <v>5209</v>
      </c>
    </row>
    <row r="40" spans="1:17" ht="16.5" customHeight="1" x14ac:dyDescent="0.2">
      <c r="A40" s="991" t="s">
        <v>834</v>
      </c>
      <c r="B40" s="306"/>
      <c r="C40" s="307"/>
      <c r="D40" s="307"/>
      <c r="E40" s="307"/>
      <c r="F40" s="307"/>
      <c r="G40" s="307"/>
      <c r="H40" s="307"/>
      <c r="I40" s="308"/>
      <c r="J40" s="288">
        <v>0</v>
      </c>
      <c r="K40" s="288">
        <v>0</v>
      </c>
      <c r="L40" s="288">
        <v>0</v>
      </c>
      <c r="M40" s="288">
        <v>0</v>
      </c>
      <c r="N40" s="277"/>
      <c r="O40" s="278"/>
      <c r="P40" s="277"/>
      <c r="Q40" s="279"/>
    </row>
    <row r="41" spans="1:17" ht="16.5" customHeight="1" x14ac:dyDescent="0.2">
      <c r="A41" s="995"/>
      <c r="B41" s="306">
        <v>254</v>
      </c>
      <c r="C41" s="307">
        <v>1445</v>
      </c>
      <c r="D41" s="307">
        <v>4</v>
      </c>
      <c r="E41" s="307">
        <v>97</v>
      </c>
      <c r="F41" s="307">
        <v>884</v>
      </c>
      <c r="G41" s="307">
        <v>14496</v>
      </c>
      <c r="H41" s="307">
        <v>249</v>
      </c>
      <c r="I41" s="308">
        <v>7041</v>
      </c>
      <c r="J41" s="284">
        <v>0</v>
      </c>
      <c r="K41" s="284">
        <v>0</v>
      </c>
      <c r="L41" s="284">
        <v>0</v>
      </c>
      <c r="M41" s="284">
        <v>0</v>
      </c>
      <c r="N41" s="281">
        <v>1138</v>
      </c>
      <c r="O41" s="281">
        <v>15941</v>
      </c>
      <c r="P41" s="281">
        <v>253</v>
      </c>
      <c r="Q41" s="293">
        <v>7138</v>
      </c>
    </row>
    <row r="42" spans="1:17" ht="16.5" customHeight="1" x14ac:dyDescent="0.2">
      <c r="A42" s="991" t="s">
        <v>835</v>
      </c>
      <c r="B42" s="285"/>
      <c r="C42" s="286"/>
      <c r="D42" s="286"/>
      <c r="E42" s="286"/>
      <c r="F42" s="286"/>
      <c r="G42" s="286"/>
      <c r="H42" s="286"/>
      <c r="I42" s="287"/>
      <c r="J42" s="288">
        <v>0</v>
      </c>
      <c r="K42" s="288">
        <v>0</v>
      </c>
      <c r="L42" s="288">
        <v>0</v>
      </c>
      <c r="M42" s="288">
        <v>0</v>
      </c>
      <c r="N42" s="307"/>
      <c r="O42" s="309"/>
      <c r="P42" s="307"/>
      <c r="Q42" s="310"/>
    </row>
    <row r="43" spans="1:17" ht="16.5" customHeight="1" x14ac:dyDescent="0.2">
      <c r="A43" s="995"/>
      <c r="B43" s="280">
        <v>340</v>
      </c>
      <c r="C43" s="281">
        <v>3428</v>
      </c>
      <c r="D43" s="281">
        <v>2</v>
      </c>
      <c r="E43" s="281">
        <v>80</v>
      </c>
      <c r="F43" s="281">
        <v>1036</v>
      </c>
      <c r="G43" s="281">
        <v>17466</v>
      </c>
      <c r="H43" s="281">
        <v>180</v>
      </c>
      <c r="I43" s="292">
        <v>8020</v>
      </c>
      <c r="J43" s="284">
        <v>0</v>
      </c>
      <c r="K43" s="284">
        <v>0</v>
      </c>
      <c r="L43" s="284">
        <v>0</v>
      </c>
      <c r="M43" s="284">
        <v>0</v>
      </c>
      <c r="N43" s="307">
        <v>1376</v>
      </c>
      <c r="O43" s="307">
        <v>20894</v>
      </c>
      <c r="P43" s="307">
        <v>182</v>
      </c>
      <c r="Q43" s="310">
        <v>8100</v>
      </c>
    </row>
    <row r="44" spans="1:17" ht="16.5" customHeight="1" x14ac:dyDescent="0.2">
      <c r="A44" s="991" t="s">
        <v>836</v>
      </c>
      <c r="B44" s="285"/>
      <c r="C44" s="286"/>
      <c r="D44" s="286"/>
      <c r="E44" s="286"/>
      <c r="F44" s="286"/>
      <c r="G44" s="286"/>
      <c r="H44" s="286"/>
      <c r="I44" s="287"/>
      <c r="J44" s="288">
        <v>0</v>
      </c>
      <c r="K44" s="288">
        <v>0</v>
      </c>
      <c r="L44" s="288">
        <v>0</v>
      </c>
      <c r="M44" s="288">
        <v>0</v>
      </c>
      <c r="N44" s="289"/>
      <c r="O44" s="290"/>
      <c r="P44" s="289"/>
      <c r="Q44" s="291"/>
    </row>
    <row r="45" spans="1:17" ht="16.5" customHeight="1" x14ac:dyDescent="0.2">
      <c r="A45" s="995"/>
      <c r="B45" s="280">
        <v>70</v>
      </c>
      <c r="C45" s="281">
        <v>1212</v>
      </c>
      <c r="D45" s="281">
        <v>0</v>
      </c>
      <c r="E45" s="281">
        <v>0</v>
      </c>
      <c r="F45" s="281">
        <v>447</v>
      </c>
      <c r="G45" s="281">
        <v>3411</v>
      </c>
      <c r="H45" s="281">
        <v>136</v>
      </c>
      <c r="I45" s="292">
        <v>1200</v>
      </c>
      <c r="J45" s="284">
        <v>0</v>
      </c>
      <c r="K45" s="284">
        <v>0</v>
      </c>
      <c r="L45" s="284">
        <v>0</v>
      </c>
      <c r="M45" s="284">
        <v>0</v>
      </c>
      <c r="N45" s="281">
        <v>517</v>
      </c>
      <c r="O45" s="281">
        <v>4623</v>
      </c>
      <c r="P45" s="281">
        <v>136</v>
      </c>
      <c r="Q45" s="293">
        <v>1200</v>
      </c>
    </row>
    <row r="46" spans="1:17" ht="16.5" customHeight="1" x14ac:dyDescent="0.2">
      <c r="A46" s="991" t="s">
        <v>837</v>
      </c>
      <c r="B46" s="285"/>
      <c r="C46" s="286"/>
      <c r="D46" s="286"/>
      <c r="E46" s="286"/>
      <c r="F46" s="286"/>
      <c r="G46" s="286"/>
      <c r="H46" s="286"/>
      <c r="I46" s="287"/>
      <c r="J46" s="288">
        <v>0</v>
      </c>
      <c r="K46" s="288">
        <v>0</v>
      </c>
      <c r="L46" s="288">
        <v>0</v>
      </c>
      <c r="M46" s="288">
        <v>0</v>
      </c>
      <c r="N46" s="289"/>
      <c r="O46" s="290"/>
      <c r="P46" s="289"/>
      <c r="Q46" s="291"/>
    </row>
    <row r="47" spans="1:17" ht="16.5" customHeight="1" thickBot="1" x14ac:dyDescent="0.25">
      <c r="A47" s="992"/>
      <c r="B47" s="280">
        <v>145</v>
      </c>
      <c r="C47" s="281">
        <v>1242</v>
      </c>
      <c r="D47" s="281">
        <v>0</v>
      </c>
      <c r="E47" s="281">
        <v>0</v>
      </c>
      <c r="F47" s="281">
        <v>863</v>
      </c>
      <c r="G47" s="281">
        <v>11175</v>
      </c>
      <c r="H47" s="281">
        <v>326</v>
      </c>
      <c r="I47" s="292">
        <v>7154</v>
      </c>
      <c r="J47" s="284">
        <v>0</v>
      </c>
      <c r="K47" s="284">
        <v>0</v>
      </c>
      <c r="L47" s="284">
        <v>0</v>
      </c>
      <c r="M47" s="284">
        <v>0</v>
      </c>
      <c r="N47" s="281">
        <v>1008</v>
      </c>
      <c r="O47" s="281">
        <v>12417</v>
      </c>
      <c r="P47" s="281">
        <v>326</v>
      </c>
      <c r="Q47" s="293">
        <v>7154</v>
      </c>
    </row>
    <row r="48" spans="1:17" ht="16.5" customHeight="1" x14ac:dyDescent="0.2">
      <c r="A48" s="993" t="s">
        <v>838</v>
      </c>
      <c r="B48" s="273"/>
      <c r="C48" s="274"/>
      <c r="D48" s="274"/>
      <c r="E48" s="274"/>
      <c r="F48" s="274"/>
      <c r="G48" s="274"/>
      <c r="H48" s="274"/>
      <c r="I48" s="275"/>
      <c r="J48" s="274">
        <v>405</v>
      </c>
      <c r="K48" s="274">
        <v>5387</v>
      </c>
      <c r="L48" s="274">
        <v>2</v>
      </c>
      <c r="M48" s="274">
        <v>22</v>
      </c>
      <c r="N48" s="311"/>
      <c r="O48" s="311"/>
      <c r="P48" s="311"/>
      <c r="Q48" s="312"/>
    </row>
    <row r="49" spans="1:17" ht="16.5" customHeight="1" thickBot="1" x14ac:dyDescent="0.25">
      <c r="A49" s="994"/>
      <c r="B49" s="313">
        <v>4124</v>
      </c>
      <c r="C49" s="314">
        <v>34795</v>
      </c>
      <c r="D49" s="314">
        <v>324</v>
      </c>
      <c r="E49" s="314">
        <v>3829</v>
      </c>
      <c r="F49" s="314">
        <v>15242</v>
      </c>
      <c r="G49" s="314">
        <v>245716</v>
      </c>
      <c r="H49" s="314">
        <v>4261</v>
      </c>
      <c r="I49" s="314">
        <v>115123</v>
      </c>
      <c r="J49" s="314">
        <v>2954</v>
      </c>
      <c r="K49" s="314">
        <v>9177</v>
      </c>
      <c r="L49" s="314">
        <v>5</v>
      </c>
      <c r="M49" s="314">
        <v>23</v>
      </c>
      <c r="N49" s="314">
        <v>22725</v>
      </c>
      <c r="O49" s="314">
        <v>295075</v>
      </c>
      <c r="P49" s="314">
        <v>4592</v>
      </c>
      <c r="Q49" s="315">
        <v>118997</v>
      </c>
    </row>
    <row r="50" spans="1:17" ht="17.25" customHeight="1" x14ac:dyDescent="0.2">
      <c r="A50" s="144" t="s">
        <v>839</v>
      </c>
      <c r="K50" s="316"/>
      <c r="L50" s="316"/>
      <c r="M50" s="316"/>
      <c r="N50" s="316"/>
      <c r="O50" s="316"/>
      <c r="P50" s="317"/>
      <c r="Q50" s="317" t="s">
        <v>26</v>
      </c>
    </row>
    <row r="51" spans="1:17" ht="17.25" customHeight="1" x14ac:dyDescent="0.2">
      <c r="A51" s="144" t="s">
        <v>840</v>
      </c>
      <c r="K51" s="316"/>
      <c r="L51" s="316"/>
      <c r="M51" s="316"/>
      <c r="N51" s="316"/>
      <c r="O51" s="316"/>
      <c r="P51" s="316"/>
      <c r="Q51" s="316"/>
    </row>
    <row r="52" spans="1:17" ht="17.25" customHeight="1" x14ac:dyDescent="0.2">
      <c r="A52" s="144" t="s">
        <v>847</v>
      </c>
      <c r="K52" s="316"/>
      <c r="L52" s="316"/>
      <c r="M52" s="316"/>
      <c r="N52" s="316"/>
      <c r="O52" s="316"/>
      <c r="P52" s="316"/>
      <c r="Q52" s="316"/>
    </row>
    <row r="53" spans="1:17" ht="17.25" customHeight="1" x14ac:dyDescent="0.2">
      <c r="A53" s="144" t="s">
        <v>844</v>
      </c>
      <c r="K53" s="316"/>
      <c r="L53" s="316"/>
      <c r="M53" s="316"/>
      <c r="N53" s="316"/>
      <c r="O53" s="316"/>
      <c r="P53" s="316"/>
      <c r="Q53" s="316"/>
    </row>
    <row r="54" spans="1:17" ht="17.25" customHeight="1" x14ac:dyDescent="0.2">
      <c r="A54" s="144"/>
      <c r="K54" s="316"/>
      <c r="L54" s="316"/>
      <c r="M54" s="316"/>
      <c r="N54" s="316"/>
      <c r="O54" s="316"/>
      <c r="P54" s="316"/>
      <c r="Q54" s="316"/>
    </row>
    <row r="55" spans="1:17" ht="17.25" customHeight="1" x14ac:dyDescent="0.2">
      <c r="A55" s="144"/>
      <c r="K55" s="316"/>
      <c r="L55" s="316"/>
      <c r="M55" s="316"/>
      <c r="N55" s="316"/>
      <c r="O55" s="316"/>
      <c r="P55" s="316"/>
      <c r="Q55" s="316"/>
    </row>
  </sheetData>
  <mergeCells count="36">
    <mergeCell ref="A8:A9"/>
    <mergeCell ref="A2:A5"/>
    <mergeCell ref="B2:Q2"/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N4:O4"/>
    <mergeCell ref="P4:Q4"/>
    <mergeCell ref="A6:A7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6:A47"/>
    <mergeCell ref="A48:A49"/>
    <mergeCell ref="A34:A35"/>
    <mergeCell ref="A36:A37"/>
    <mergeCell ref="A38:A39"/>
    <mergeCell ref="A40:A41"/>
    <mergeCell ref="A42:A43"/>
    <mergeCell ref="A44:A45"/>
  </mergeCells>
  <phoneticPr fontId="9"/>
  <pageMargins left="0.59055118110236227" right="0.59055118110236227" top="0.59055118110236227" bottom="0.59055118110236227" header="0.59055118110236227" footer="0.59055118110236227"/>
  <pageSetup paperSize="9" scale="66" fitToHeight="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0BC9-4714-441C-A345-5B49EF0B49A0}">
  <sheetPr>
    <pageSetUpPr fitToPage="1"/>
  </sheetPr>
  <dimension ref="A1:Q55"/>
  <sheetViews>
    <sheetView view="pageBreakPreview" zoomScaleNormal="100" zoomScaleSheetLayoutView="100" workbookViewId="0">
      <pane xSplit="17" ySplit="1" topLeftCell="R2" activePane="bottomRight" state="frozen"/>
      <selection pane="topRight"/>
      <selection pane="bottomLeft"/>
      <selection pane="bottomRight"/>
    </sheetView>
  </sheetViews>
  <sheetFormatPr defaultColWidth="9.09765625" defaultRowHeight="15" customHeight="1" x14ac:dyDescent="0.2"/>
  <cols>
    <col min="1" max="1" width="21.296875" customWidth="1"/>
    <col min="2" max="3" width="7.69921875" customWidth="1"/>
    <col min="4" max="4" width="6.69921875" customWidth="1"/>
    <col min="5" max="6" width="7.69921875" customWidth="1"/>
    <col min="7" max="7" width="8.69921875" customWidth="1"/>
    <col min="8" max="8" width="7.69921875" customWidth="1"/>
    <col min="9" max="9" width="8.69921875" customWidth="1"/>
    <col min="10" max="10" width="6.69921875" customWidth="1"/>
    <col min="11" max="11" width="7.69921875" customWidth="1"/>
    <col min="12" max="13" width="6.69921875" customWidth="1"/>
    <col min="14" max="14" width="7.69921875" customWidth="1"/>
    <col min="15" max="15" width="8.69921875" customWidth="1"/>
    <col min="16" max="16" width="7.69921875" customWidth="1"/>
    <col min="17" max="17" width="8.69921875" customWidth="1"/>
    <col min="18" max="18" width="7.69921875" customWidth="1"/>
  </cols>
  <sheetData>
    <row r="1" spans="1:17" ht="19.5" customHeight="1" thickBot="1" x14ac:dyDescent="0.25">
      <c r="A1" s="2"/>
      <c r="Q1" s="44" t="s">
        <v>807</v>
      </c>
    </row>
    <row r="2" spans="1:17" ht="19.5" customHeight="1" x14ac:dyDescent="0.2">
      <c r="A2" s="996" t="s">
        <v>808</v>
      </c>
      <c r="B2" s="999" t="s">
        <v>848</v>
      </c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1"/>
    </row>
    <row r="3" spans="1:17" ht="27" customHeight="1" x14ac:dyDescent="0.2">
      <c r="A3" s="997"/>
      <c r="B3" s="1002" t="s">
        <v>84</v>
      </c>
      <c r="C3" s="1003"/>
      <c r="D3" s="1003"/>
      <c r="E3" s="1004"/>
      <c r="F3" s="1005" t="s">
        <v>65</v>
      </c>
      <c r="G3" s="1003"/>
      <c r="H3" s="1003"/>
      <c r="I3" s="1004"/>
      <c r="J3" s="1006" t="s">
        <v>810</v>
      </c>
      <c r="K3" s="1007"/>
      <c r="L3" s="1007"/>
      <c r="M3" s="1008"/>
      <c r="N3" s="1005" t="s">
        <v>71</v>
      </c>
      <c r="O3" s="1003"/>
      <c r="P3" s="1003"/>
      <c r="Q3" s="1009"/>
    </row>
    <row r="4" spans="1:17" ht="16.5" customHeight="1" x14ac:dyDescent="0.2">
      <c r="A4" s="997"/>
      <c r="B4" s="1010" t="s">
        <v>811</v>
      </c>
      <c r="C4" s="1011"/>
      <c r="D4" s="1012" t="s">
        <v>812</v>
      </c>
      <c r="E4" s="1013"/>
      <c r="F4" s="1012" t="s">
        <v>811</v>
      </c>
      <c r="G4" s="1011"/>
      <c r="H4" s="1012" t="s">
        <v>812</v>
      </c>
      <c r="I4" s="1011"/>
      <c r="J4" s="1012" t="s">
        <v>811</v>
      </c>
      <c r="K4" s="1011"/>
      <c r="L4" s="1012" t="s">
        <v>812</v>
      </c>
      <c r="M4" s="1011"/>
      <c r="N4" s="1012" t="s">
        <v>811</v>
      </c>
      <c r="O4" s="1011"/>
      <c r="P4" s="1012" t="s">
        <v>812</v>
      </c>
      <c r="Q4" s="1014"/>
    </row>
    <row r="5" spans="1:17" ht="16.5" customHeight="1" thickBot="1" x14ac:dyDescent="0.25">
      <c r="A5" s="998"/>
      <c r="B5" s="270" t="s">
        <v>813</v>
      </c>
      <c r="C5" s="271" t="s">
        <v>814</v>
      </c>
      <c r="D5" s="271" t="s">
        <v>813</v>
      </c>
      <c r="E5" s="271" t="s">
        <v>814</v>
      </c>
      <c r="F5" s="271" t="s">
        <v>813</v>
      </c>
      <c r="G5" s="271" t="s">
        <v>814</v>
      </c>
      <c r="H5" s="271" t="s">
        <v>813</v>
      </c>
      <c r="I5" s="271" t="s">
        <v>814</v>
      </c>
      <c r="J5" s="271" t="s">
        <v>813</v>
      </c>
      <c r="K5" s="271" t="s">
        <v>814</v>
      </c>
      <c r="L5" s="271" t="s">
        <v>813</v>
      </c>
      <c r="M5" s="271" t="s">
        <v>814</v>
      </c>
      <c r="N5" s="271" t="s">
        <v>813</v>
      </c>
      <c r="O5" s="271" t="s">
        <v>814</v>
      </c>
      <c r="P5" s="271" t="s">
        <v>813</v>
      </c>
      <c r="Q5" s="272" t="s">
        <v>815</v>
      </c>
    </row>
    <row r="6" spans="1:17" ht="16.5" customHeight="1" x14ac:dyDescent="0.2">
      <c r="A6" s="1015" t="s">
        <v>816</v>
      </c>
      <c r="B6" s="323"/>
      <c r="C6" s="324"/>
      <c r="D6" s="325"/>
      <c r="E6" s="324"/>
      <c r="F6" s="324"/>
      <c r="G6" s="324"/>
      <c r="H6" s="324"/>
      <c r="I6" s="324"/>
      <c r="J6" s="326">
        <v>0</v>
      </c>
      <c r="K6" s="326">
        <v>0</v>
      </c>
      <c r="L6" s="326">
        <v>0</v>
      </c>
      <c r="M6" s="326">
        <v>0</v>
      </c>
      <c r="N6" s="277"/>
      <c r="O6" s="278"/>
      <c r="P6" s="277"/>
      <c r="Q6" s="279"/>
    </row>
    <row r="7" spans="1:17" ht="16.5" customHeight="1" x14ac:dyDescent="0.2">
      <c r="A7" s="995"/>
      <c r="B7" s="321">
        <v>20</v>
      </c>
      <c r="C7" s="294">
        <v>95</v>
      </c>
      <c r="D7" s="327">
        <v>7</v>
      </c>
      <c r="E7" s="328">
        <v>61</v>
      </c>
      <c r="F7" s="294">
        <v>1224</v>
      </c>
      <c r="G7" s="294">
        <v>16123</v>
      </c>
      <c r="H7" s="327">
        <v>452</v>
      </c>
      <c r="I7" s="294">
        <v>6358</v>
      </c>
      <c r="J7" s="296">
        <v>0</v>
      </c>
      <c r="K7" s="296">
        <v>0</v>
      </c>
      <c r="L7" s="296">
        <v>0</v>
      </c>
      <c r="M7" s="296">
        <v>0</v>
      </c>
      <c r="N7" s="277">
        <v>1244</v>
      </c>
      <c r="O7" s="277">
        <v>16218</v>
      </c>
      <c r="P7" s="277">
        <v>459</v>
      </c>
      <c r="Q7" s="279">
        <v>6419</v>
      </c>
    </row>
    <row r="8" spans="1:17" ht="16.5" customHeight="1" x14ac:dyDescent="0.2">
      <c r="A8" s="991" t="s">
        <v>817</v>
      </c>
      <c r="B8" s="318"/>
      <c r="C8" s="319"/>
      <c r="D8" s="319"/>
      <c r="E8" s="319"/>
      <c r="F8" s="319"/>
      <c r="G8" s="319"/>
      <c r="H8" s="319"/>
      <c r="I8" s="320"/>
      <c r="J8" s="295">
        <v>0</v>
      </c>
      <c r="K8" s="295">
        <v>0</v>
      </c>
      <c r="L8" s="295">
        <v>0</v>
      </c>
      <c r="M8" s="295">
        <v>0</v>
      </c>
      <c r="N8" s="289"/>
      <c r="O8" s="290"/>
      <c r="P8" s="289"/>
      <c r="Q8" s="291"/>
    </row>
    <row r="9" spans="1:17" ht="16.5" customHeight="1" x14ac:dyDescent="0.2">
      <c r="A9" s="995"/>
      <c r="B9" s="321">
        <v>49</v>
      </c>
      <c r="C9" s="294">
        <v>635</v>
      </c>
      <c r="D9" s="294">
        <v>0</v>
      </c>
      <c r="E9" s="294">
        <v>0</v>
      </c>
      <c r="F9" s="294">
        <v>891</v>
      </c>
      <c r="G9" s="294">
        <v>18165</v>
      </c>
      <c r="H9" s="294">
        <v>222</v>
      </c>
      <c r="I9" s="322">
        <v>8320</v>
      </c>
      <c r="J9" s="296">
        <v>0</v>
      </c>
      <c r="K9" s="296">
        <v>0</v>
      </c>
      <c r="L9" s="296">
        <v>0</v>
      </c>
      <c r="M9" s="296">
        <v>0</v>
      </c>
      <c r="N9" s="281">
        <v>940</v>
      </c>
      <c r="O9" s="281">
        <v>18800</v>
      </c>
      <c r="P9" s="281">
        <v>222</v>
      </c>
      <c r="Q9" s="293">
        <v>8320</v>
      </c>
    </row>
    <row r="10" spans="1:17" ht="16.5" customHeight="1" x14ac:dyDescent="0.2">
      <c r="A10" s="991" t="s">
        <v>818</v>
      </c>
      <c r="B10" s="318"/>
      <c r="C10" s="319"/>
      <c r="D10" s="319"/>
      <c r="E10" s="319"/>
      <c r="F10" s="319"/>
      <c r="G10" s="319"/>
      <c r="H10" s="319"/>
      <c r="I10" s="320"/>
      <c r="J10" s="295">
        <v>0</v>
      </c>
      <c r="K10" s="295">
        <v>0</v>
      </c>
      <c r="L10" s="295">
        <v>0</v>
      </c>
      <c r="M10" s="295">
        <v>0</v>
      </c>
      <c r="N10" s="277"/>
      <c r="O10" s="278"/>
      <c r="P10" s="277"/>
      <c r="Q10" s="279"/>
    </row>
    <row r="11" spans="1:17" ht="16.5" customHeight="1" x14ac:dyDescent="0.2">
      <c r="A11" s="995"/>
      <c r="B11" s="321">
        <v>121</v>
      </c>
      <c r="C11" s="294">
        <v>898</v>
      </c>
      <c r="D11" s="294">
        <v>0</v>
      </c>
      <c r="E11" s="294">
        <v>0</v>
      </c>
      <c r="F11" s="294">
        <v>844</v>
      </c>
      <c r="G11" s="294">
        <v>14557</v>
      </c>
      <c r="H11" s="294">
        <v>201</v>
      </c>
      <c r="I11" s="322">
        <v>6123</v>
      </c>
      <c r="J11" s="296">
        <v>0</v>
      </c>
      <c r="K11" s="296">
        <v>0</v>
      </c>
      <c r="L11" s="296">
        <v>0</v>
      </c>
      <c r="M11" s="296">
        <v>0</v>
      </c>
      <c r="N11" s="277">
        <v>965</v>
      </c>
      <c r="O11" s="277">
        <v>15455</v>
      </c>
      <c r="P11" s="277">
        <v>201</v>
      </c>
      <c r="Q11" s="279">
        <v>6123</v>
      </c>
    </row>
    <row r="12" spans="1:17" ht="16.5" customHeight="1" x14ac:dyDescent="0.2">
      <c r="A12" s="991" t="s">
        <v>819</v>
      </c>
      <c r="B12" s="318"/>
      <c r="C12" s="319"/>
      <c r="D12" s="319"/>
      <c r="E12" s="319"/>
      <c r="F12" s="319"/>
      <c r="G12" s="319"/>
      <c r="H12" s="319"/>
      <c r="I12" s="320"/>
      <c r="J12" s="295">
        <v>0</v>
      </c>
      <c r="K12" s="295">
        <v>0</v>
      </c>
      <c r="L12" s="295">
        <v>0</v>
      </c>
      <c r="M12" s="295">
        <v>0</v>
      </c>
      <c r="N12" s="289"/>
      <c r="O12" s="290"/>
      <c r="P12" s="289"/>
      <c r="Q12" s="291"/>
    </row>
    <row r="13" spans="1:17" ht="16.5" customHeight="1" x14ac:dyDescent="0.2">
      <c r="A13" s="995"/>
      <c r="B13" s="321">
        <v>566</v>
      </c>
      <c r="C13" s="294">
        <v>4659</v>
      </c>
      <c r="D13" s="294">
        <v>29</v>
      </c>
      <c r="E13" s="294">
        <v>862</v>
      </c>
      <c r="F13" s="294">
        <v>395</v>
      </c>
      <c r="G13" s="294">
        <v>5624</v>
      </c>
      <c r="H13" s="294">
        <v>83</v>
      </c>
      <c r="I13" s="322">
        <v>4303</v>
      </c>
      <c r="J13" s="296">
        <v>0</v>
      </c>
      <c r="K13" s="296">
        <v>0</v>
      </c>
      <c r="L13" s="296">
        <v>0</v>
      </c>
      <c r="M13" s="296">
        <v>0</v>
      </c>
      <c r="N13" s="281">
        <v>961</v>
      </c>
      <c r="O13" s="281">
        <v>10283</v>
      </c>
      <c r="P13" s="281">
        <v>112</v>
      </c>
      <c r="Q13" s="293">
        <v>5165</v>
      </c>
    </row>
    <row r="14" spans="1:17" ht="16.5" customHeight="1" x14ac:dyDescent="0.2">
      <c r="A14" s="991" t="s">
        <v>820</v>
      </c>
      <c r="B14" s="318"/>
      <c r="C14" s="319"/>
      <c r="D14" s="319"/>
      <c r="E14" s="319"/>
      <c r="F14" s="319"/>
      <c r="G14" s="319"/>
      <c r="H14" s="319"/>
      <c r="I14" s="320"/>
      <c r="J14" s="295">
        <v>0</v>
      </c>
      <c r="K14" s="295">
        <v>0</v>
      </c>
      <c r="L14" s="295">
        <v>0</v>
      </c>
      <c r="M14" s="295">
        <v>0</v>
      </c>
      <c r="N14" s="277"/>
      <c r="O14" s="278"/>
      <c r="P14" s="277"/>
      <c r="Q14" s="279"/>
    </row>
    <row r="15" spans="1:17" ht="16.5" customHeight="1" x14ac:dyDescent="0.2">
      <c r="A15" s="995"/>
      <c r="B15" s="321">
        <v>262</v>
      </c>
      <c r="C15" s="294">
        <v>1079</v>
      </c>
      <c r="D15" s="294">
        <v>196</v>
      </c>
      <c r="E15" s="294">
        <v>997</v>
      </c>
      <c r="F15" s="294">
        <v>312</v>
      </c>
      <c r="G15" s="294">
        <v>7365</v>
      </c>
      <c r="H15" s="294">
        <v>535</v>
      </c>
      <c r="I15" s="322">
        <v>17186</v>
      </c>
      <c r="J15" s="296">
        <v>0</v>
      </c>
      <c r="K15" s="296">
        <v>0</v>
      </c>
      <c r="L15" s="296">
        <v>0</v>
      </c>
      <c r="M15" s="296">
        <v>0</v>
      </c>
      <c r="N15" s="277">
        <v>574</v>
      </c>
      <c r="O15" s="277">
        <v>8444</v>
      </c>
      <c r="P15" s="277">
        <v>731</v>
      </c>
      <c r="Q15" s="279">
        <v>18183</v>
      </c>
    </row>
    <row r="16" spans="1:17" ht="16.5" customHeight="1" x14ac:dyDescent="0.2">
      <c r="A16" s="991" t="s">
        <v>821</v>
      </c>
      <c r="B16" s="318"/>
      <c r="C16" s="319"/>
      <c r="D16" s="319"/>
      <c r="E16" s="319"/>
      <c r="F16" s="319"/>
      <c r="G16" s="319"/>
      <c r="H16" s="319"/>
      <c r="I16" s="320"/>
      <c r="J16" s="295">
        <v>0</v>
      </c>
      <c r="K16" s="295">
        <v>0</v>
      </c>
      <c r="L16" s="295">
        <v>0</v>
      </c>
      <c r="M16" s="295">
        <v>0</v>
      </c>
      <c r="N16" s="289"/>
      <c r="O16" s="290"/>
      <c r="P16" s="289"/>
      <c r="Q16" s="291"/>
    </row>
    <row r="17" spans="1:17" ht="16.5" customHeight="1" x14ac:dyDescent="0.2">
      <c r="A17" s="995"/>
      <c r="B17" s="321">
        <v>105</v>
      </c>
      <c r="C17" s="294">
        <v>980</v>
      </c>
      <c r="D17" s="294">
        <v>19</v>
      </c>
      <c r="E17" s="294">
        <v>231</v>
      </c>
      <c r="F17" s="294">
        <v>293</v>
      </c>
      <c r="G17" s="294">
        <v>5366</v>
      </c>
      <c r="H17" s="294">
        <v>229</v>
      </c>
      <c r="I17" s="322">
        <v>7457</v>
      </c>
      <c r="J17" s="294">
        <v>408</v>
      </c>
      <c r="K17" s="294">
        <v>1203</v>
      </c>
      <c r="L17" s="294">
        <v>0</v>
      </c>
      <c r="M17" s="294">
        <v>0</v>
      </c>
      <c r="N17" s="281">
        <v>806</v>
      </c>
      <c r="O17" s="281">
        <v>7549</v>
      </c>
      <c r="P17" s="281">
        <v>248</v>
      </c>
      <c r="Q17" s="293">
        <v>7688</v>
      </c>
    </row>
    <row r="18" spans="1:17" ht="16.5" customHeight="1" x14ac:dyDescent="0.2">
      <c r="A18" s="991" t="s">
        <v>822</v>
      </c>
      <c r="B18" s="318"/>
      <c r="C18" s="319"/>
      <c r="D18" s="319"/>
      <c r="E18" s="319"/>
      <c r="F18" s="319"/>
      <c r="G18" s="319"/>
      <c r="H18" s="319"/>
      <c r="I18" s="320"/>
      <c r="J18" s="295">
        <v>0</v>
      </c>
      <c r="K18" s="295">
        <v>0</v>
      </c>
      <c r="L18" s="295">
        <v>0</v>
      </c>
      <c r="M18" s="295">
        <v>0</v>
      </c>
      <c r="N18" s="277"/>
      <c r="O18" s="278"/>
      <c r="P18" s="277"/>
      <c r="Q18" s="279"/>
    </row>
    <row r="19" spans="1:17" ht="16.5" customHeight="1" x14ac:dyDescent="0.2">
      <c r="A19" s="995"/>
      <c r="B19" s="321">
        <v>510</v>
      </c>
      <c r="C19" s="294">
        <v>4310</v>
      </c>
      <c r="D19" s="294">
        <v>10</v>
      </c>
      <c r="E19" s="294">
        <v>315</v>
      </c>
      <c r="F19" s="294">
        <v>1251</v>
      </c>
      <c r="G19" s="294">
        <v>40767</v>
      </c>
      <c r="H19" s="294">
        <v>424</v>
      </c>
      <c r="I19" s="322">
        <v>17580</v>
      </c>
      <c r="J19" s="294">
        <v>880</v>
      </c>
      <c r="K19" s="294">
        <v>2305</v>
      </c>
      <c r="L19" s="294">
        <v>0</v>
      </c>
      <c r="M19" s="294">
        <v>0</v>
      </c>
      <c r="N19" s="277">
        <v>2641</v>
      </c>
      <c r="O19" s="277">
        <v>47382</v>
      </c>
      <c r="P19" s="277">
        <v>434</v>
      </c>
      <c r="Q19" s="279">
        <v>17895</v>
      </c>
    </row>
    <row r="20" spans="1:17" ht="16.5" customHeight="1" x14ac:dyDescent="0.2">
      <c r="A20" s="991" t="s">
        <v>823</v>
      </c>
      <c r="B20" s="318"/>
      <c r="C20" s="319"/>
      <c r="D20" s="319"/>
      <c r="E20" s="319"/>
      <c r="F20" s="319"/>
      <c r="G20" s="319"/>
      <c r="H20" s="319"/>
      <c r="I20" s="320"/>
      <c r="J20" s="295">
        <v>0</v>
      </c>
      <c r="K20" s="295">
        <v>0</v>
      </c>
      <c r="L20" s="295">
        <v>0</v>
      </c>
      <c r="M20" s="295">
        <v>0</v>
      </c>
      <c r="N20" s="289"/>
      <c r="O20" s="290"/>
      <c r="P20" s="289"/>
      <c r="Q20" s="291"/>
    </row>
    <row r="21" spans="1:17" ht="16.5" customHeight="1" x14ac:dyDescent="0.2">
      <c r="A21" s="995"/>
      <c r="B21" s="321">
        <v>178</v>
      </c>
      <c r="C21" s="294">
        <v>1074</v>
      </c>
      <c r="D21" s="294">
        <v>8</v>
      </c>
      <c r="E21" s="294">
        <v>173</v>
      </c>
      <c r="F21" s="294">
        <v>1009</v>
      </c>
      <c r="G21" s="294">
        <v>10489</v>
      </c>
      <c r="H21" s="294">
        <v>279</v>
      </c>
      <c r="I21" s="322">
        <v>8846</v>
      </c>
      <c r="J21" s="296">
        <v>0</v>
      </c>
      <c r="K21" s="296">
        <v>0</v>
      </c>
      <c r="L21" s="296">
        <v>0</v>
      </c>
      <c r="M21" s="296">
        <v>0</v>
      </c>
      <c r="N21" s="281">
        <v>1187</v>
      </c>
      <c r="O21" s="281">
        <v>11563</v>
      </c>
      <c r="P21" s="281">
        <v>287</v>
      </c>
      <c r="Q21" s="293">
        <v>9019</v>
      </c>
    </row>
    <row r="22" spans="1:17" ht="16.5" customHeight="1" x14ac:dyDescent="0.2">
      <c r="A22" s="991" t="s">
        <v>824</v>
      </c>
      <c r="B22" s="318"/>
      <c r="C22" s="319"/>
      <c r="D22" s="319"/>
      <c r="E22" s="319"/>
      <c r="F22" s="319"/>
      <c r="G22" s="319"/>
      <c r="H22" s="319"/>
      <c r="I22" s="320"/>
      <c r="J22" s="295">
        <v>0</v>
      </c>
      <c r="K22" s="295">
        <v>0</v>
      </c>
      <c r="L22" s="295">
        <v>0</v>
      </c>
      <c r="M22" s="295">
        <v>0</v>
      </c>
      <c r="N22" s="277"/>
      <c r="O22" s="278"/>
      <c r="P22" s="277"/>
      <c r="Q22" s="279"/>
    </row>
    <row r="23" spans="1:17" ht="16.5" customHeight="1" x14ac:dyDescent="0.2">
      <c r="A23" s="995"/>
      <c r="B23" s="321">
        <v>211</v>
      </c>
      <c r="C23" s="294">
        <v>2265</v>
      </c>
      <c r="D23" s="294">
        <v>19</v>
      </c>
      <c r="E23" s="294">
        <v>282</v>
      </c>
      <c r="F23" s="294">
        <v>687</v>
      </c>
      <c r="G23" s="294">
        <v>10142</v>
      </c>
      <c r="H23" s="294">
        <v>342</v>
      </c>
      <c r="I23" s="322">
        <v>8985</v>
      </c>
      <c r="J23" s="294">
        <v>372</v>
      </c>
      <c r="K23" s="294">
        <v>860</v>
      </c>
      <c r="L23" s="294">
        <v>3</v>
      </c>
      <c r="M23" s="294">
        <v>6</v>
      </c>
      <c r="N23" s="281">
        <v>1270</v>
      </c>
      <c r="O23" s="281">
        <v>13267</v>
      </c>
      <c r="P23" s="281">
        <v>364</v>
      </c>
      <c r="Q23" s="293">
        <v>9273</v>
      </c>
    </row>
    <row r="24" spans="1:17" ht="16.5" customHeight="1" x14ac:dyDescent="0.2">
      <c r="A24" s="991" t="s">
        <v>825</v>
      </c>
      <c r="B24" s="318"/>
      <c r="C24" s="319"/>
      <c r="D24" s="319"/>
      <c r="E24" s="319"/>
      <c r="F24" s="319"/>
      <c r="G24" s="319"/>
      <c r="H24" s="319"/>
      <c r="I24" s="320"/>
      <c r="J24" s="297">
        <v>413</v>
      </c>
      <c r="K24" s="297">
        <v>5693</v>
      </c>
      <c r="L24" s="297">
        <v>1</v>
      </c>
      <c r="M24" s="297">
        <v>10</v>
      </c>
      <c r="N24" s="289"/>
      <c r="O24" s="290"/>
      <c r="P24" s="289"/>
      <c r="Q24" s="291"/>
    </row>
    <row r="25" spans="1:17" ht="16.5" customHeight="1" x14ac:dyDescent="0.2">
      <c r="A25" s="995"/>
      <c r="B25" s="306">
        <v>664</v>
      </c>
      <c r="C25" s="307">
        <v>6420</v>
      </c>
      <c r="D25" s="307">
        <v>10</v>
      </c>
      <c r="E25" s="307">
        <v>88</v>
      </c>
      <c r="F25" s="307">
        <v>2004</v>
      </c>
      <c r="G25" s="307">
        <v>27651</v>
      </c>
      <c r="H25" s="307">
        <v>256</v>
      </c>
      <c r="I25" s="308">
        <v>5468</v>
      </c>
      <c r="J25" s="294">
        <v>1069</v>
      </c>
      <c r="K25" s="294">
        <v>3841</v>
      </c>
      <c r="L25" s="294">
        <v>0</v>
      </c>
      <c r="M25" s="294">
        <v>0</v>
      </c>
      <c r="N25" s="277">
        <v>4150</v>
      </c>
      <c r="O25" s="281">
        <v>43605</v>
      </c>
      <c r="P25" s="281">
        <v>267</v>
      </c>
      <c r="Q25" s="293">
        <v>5566</v>
      </c>
    </row>
    <row r="26" spans="1:17" ht="16.5" customHeight="1" x14ac:dyDescent="0.2">
      <c r="A26" s="991" t="s">
        <v>826</v>
      </c>
      <c r="B26" s="329"/>
      <c r="C26" s="297"/>
      <c r="D26" s="297"/>
      <c r="E26" s="297"/>
      <c r="F26" s="297"/>
      <c r="G26" s="297"/>
      <c r="H26" s="297"/>
      <c r="I26" s="330"/>
      <c r="J26" s="295">
        <v>0</v>
      </c>
      <c r="K26" s="295">
        <v>0</v>
      </c>
      <c r="L26" s="295">
        <v>0</v>
      </c>
      <c r="M26" s="295">
        <v>0</v>
      </c>
      <c r="N26" s="289"/>
      <c r="O26" s="278"/>
      <c r="P26" s="277"/>
      <c r="Q26" s="279"/>
    </row>
    <row r="27" spans="1:17" ht="16.5" customHeight="1" x14ac:dyDescent="0.2">
      <c r="A27" s="995"/>
      <c r="B27" s="306">
        <v>308</v>
      </c>
      <c r="C27" s="307">
        <v>2690</v>
      </c>
      <c r="D27" s="307">
        <v>5</v>
      </c>
      <c r="E27" s="307">
        <v>35</v>
      </c>
      <c r="F27" s="307">
        <v>1573</v>
      </c>
      <c r="G27" s="307">
        <v>21172</v>
      </c>
      <c r="H27" s="307">
        <v>205</v>
      </c>
      <c r="I27" s="308">
        <v>4545</v>
      </c>
      <c r="J27" s="294">
        <v>557</v>
      </c>
      <c r="K27" s="294">
        <v>1851</v>
      </c>
      <c r="L27" s="294">
        <v>0</v>
      </c>
      <c r="M27" s="294">
        <v>0</v>
      </c>
      <c r="N27" s="281">
        <v>2438</v>
      </c>
      <c r="O27" s="281">
        <v>25713</v>
      </c>
      <c r="P27" s="281">
        <v>210</v>
      </c>
      <c r="Q27" s="293">
        <v>4580</v>
      </c>
    </row>
    <row r="28" spans="1:17" ht="16.5" customHeight="1" x14ac:dyDescent="0.2">
      <c r="A28" s="991" t="s">
        <v>827</v>
      </c>
      <c r="B28" s="318"/>
      <c r="C28" s="319"/>
      <c r="D28" s="319"/>
      <c r="E28" s="319"/>
      <c r="F28" s="319"/>
      <c r="G28" s="319"/>
      <c r="H28" s="319"/>
      <c r="I28" s="320"/>
      <c r="J28" s="295">
        <v>0</v>
      </c>
      <c r="K28" s="295">
        <v>0</v>
      </c>
      <c r="L28" s="295">
        <v>0</v>
      </c>
      <c r="M28" s="295">
        <v>0</v>
      </c>
      <c r="N28" s="277"/>
      <c r="O28" s="278"/>
      <c r="P28" s="277"/>
      <c r="Q28" s="279"/>
    </row>
    <row r="29" spans="1:17" ht="16.5" customHeight="1" x14ac:dyDescent="0.2">
      <c r="A29" s="995"/>
      <c r="B29" s="321">
        <v>318</v>
      </c>
      <c r="C29" s="294">
        <v>2054</v>
      </c>
      <c r="D29" s="294">
        <v>17</v>
      </c>
      <c r="E29" s="294">
        <v>410</v>
      </c>
      <c r="F29" s="294">
        <v>727</v>
      </c>
      <c r="G29" s="294">
        <v>8421</v>
      </c>
      <c r="H29" s="294">
        <v>55</v>
      </c>
      <c r="I29" s="322">
        <v>1465</v>
      </c>
      <c r="J29" s="296">
        <v>0</v>
      </c>
      <c r="K29" s="296">
        <v>0</v>
      </c>
      <c r="L29" s="296">
        <v>0</v>
      </c>
      <c r="M29" s="296">
        <v>0</v>
      </c>
      <c r="N29" s="281">
        <v>1045</v>
      </c>
      <c r="O29" s="281">
        <v>10475</v>
      </c>
      <c r="P29" s="281">
        <v>72</v>
      </c>
      <c r="Q29" s="293">
        <v>1875</v>
      </c>
    </row>
    <row r="30" spans="1:17" ht="16.5" customHeight="1" x14ac:dyDescent="0.2">
      <c r="A30" s="991" t="s">
        <v>828</v>
      </c>
      <c r="B30" s="318"/>
      <c r="C30" s="319"/>
      <c r="D30" s="319"/>
      <c r="E30" s="319"/>
      <c r="F30" s="319"/>
      <c r="G30" s="319"/>
      <c r="H30" s="319"/>
      <c r="I30" s="320"/>
      <c r="J30" s="295">
        <v>0</v>
      </c>
      <c r="K30" s="295">
        <v>0</v>
      </c>
      <c r="L30" s="295">
        <v>0</v>
      </c>
      <c r="M30" s="295">
        <v>0</v>
      </c>
      <c r="N30" s="289"/>
      <c r="O30" s="290"/>
      <c r="P30" s="289"/>
      <c r="Q30" s="291"/>
    </row>
    <row r="31" spans="1:17" ht="16.5" customHeight="1" x14ac:dyDescent="0.2">
      <c r="A31" s="995"/>
      <c r="B31" s="321">
        <v>55</v>
      </c>
      <c r="C31" s="294">
        <v>158</v>
      </c>
      <c r="D31" s="294">
        <v>0</v>
      </c>
      <c r="E31" s="294">
        <v>0</v>
      </c>
      <c r="F31" s="294">
        <v>49</v>
      </c>
      <c r="G31" s="294">
        <v>175</v>
      </c>
      <c r="H31" s="294">
        <v>0</v>
      </c>
      <c r="I31" s="322">
        <v>0</v>
      </c>
      <c r="J31" s="296">
        <v>0</v>
      </c>
      <c r="K31" s="296">
        <v>0</v>
      </c>
      <c r="L31" s="296">
        <v>0</v>
      </c>
      <c r="M31" s="296">
        <v>0</v>
      </c>
      <c r="N31" s="281">
        <v>104</v>
      </c>
      <c r="O31" s="281">
        <v>333</v>
      </c>
      <c r="P31" s="281">
        <v>0</v>
      </c>
      <c r="Q31" s="293">
        <v>0</v>
      </c>
    </row>
    <row r="32" spans="1:17" ht="16.5" customHeight="1" x14ac:dyDescent="0.2">
      <c r="A32" s="991" t="s">
        <v>829</v>
      </c>
      <c r="B32" s="318"/>
      <c r="C32" s="319"/>
      <c r="D32" s="319"/>
      <c r="E32" s="319"/>
      <c r="F32" s="319"/>
      <c r="G32" s="319"/>
      <c r="H32" s="319"/>
      <c r="I32" s="320"/>
      <c r="J32" s="295">
        <v>0</v>
      </c>
      <c r="K32" s="295">
        <v>0</v>
      </c>
      <c r="L32" s="295">
        <v>0</v>
      </c>
      <c r="M32" s="295">
        <v>0</v>
      </c>
      <c r="N32" s="277"/>
      <c r="O32" s="278"/>
      <c r="P32" s="277"/>
      <c r="Q32" s="279"/>
    </row>
    <row r="33" spans="1:17" ht="16.5" customHeight="1" x14ac:dyDescent="0.2">
      <c r="A33" s="995"/>
      <c r="B33" s="331" t="s">
        <v>830</v>
      </c>
      <c r="C33" s="332" t="s">
        <v>830</v>
      </c>
      <c r="D33" s="331" t="s">
        <v>830</v>
      </c>
      <c r="E33" s="332" t="s">
        <v>830</v>
      </c>
      <c r="F33" s="331" t="s">
        <v>830</v>
      </c>
      <c r="G33" s="331" t="s">
        <v>830</v>
      </c>
      <c r="H33" s="331" t="s">
        <v>830</v>
      </c>
      <c r="I33" s="332" t="s">
        <v>830</v>
      </c>
      <c r="J33" s="296">
        <v>0</v>
      </c>
      <c r="K33" s="296">
        <v>0</v>
      </c>
      <c r="L33" s="296">
        <v>0</v>
      </c>
      <c r="M33" s="296">
        <v>0</v>
      </c>
      <c r="N33" s="304" t="s">
        <v>34</v>
      </c>
      <c r="O33" s="304" t="s">
        <v>34</v>
      </c>
      <c r="P33" s="304" t="s">
        <v>34</v>
      </c>
      <c r="Q33" s="305" t="s">
        <v>34</v>
      </c>
    </row>
    <row r="34" spans="1:17" ht="16.5" customHeight="1" x14ac:dyDescent="0.2">
      <c r="A34" s="991" t="s">
        <v>831</v>
      </c>
      <c r="B34" s="319"/>
      <c r="C34" s="319"/>
      <c r="D34" s="319"/>
      <c r="E34" s="319"/>
      <c r="F34" s="319"/>
      <c r="G34" s="319"/>
      <c r="H34" s="319"/>
      <c r="I34" s="320"/>
      <c r="J34" s="295">
        <v>0</v>
      </c>
      <c r="K34" s="295">
        <v>0</v>
      </c>
      <c r="L34" s="295">
        <v>0</v>
      </c>
      <c r="M34" s="295">
        <v>0</v>
      </c>
      <c r="N34" s="289"/>
      <c r="O34" s="290"/>
      <c r="P34" s="289"/>
      <c r="Q34" s="291"/>
    </row>
    <row r="35" spans="1:17" ht="16.5" customHeight="1" x14ac:dyDescent="0.2">
      <c r="A35" s="995"/>
      <c r="B35" s="331" t="s">
        <v>830</v>
      </c>
      <c r="C35" s="332" t="s">
        <v>830</v>
      </c>
      <c r="D35" s="331" t="s">
        <v>830</v>
      </c>
      <c r="E35" s="332" t="s">
        <v>830</v>
      </c>
      <c r="F35" s="331" t="s">
        <v>830</v>
      </c>
      <c r="G35" s="331" t="s">
        <v>830</v>
      </c>
      <c r="H35" s="331" t="s">
        <v>830</v>
      </c>
      <c r="I35" s="332" t="s">
        <v>830</v>
      </c>
      <c r="J35" s="296">
        <v>0</v>
      </c>
      <c r="K35" s="296">
        <v>0</v>
      </c>
      <c r="L35" s="296">
        <v>0</v>
      </c>
      <c r="M35" s="296">
        <v>0</v>
      </c>
      <c r="N35" s="304" t="s">
        <v>34</v>
      </c>
      <c r="O35" s="304" t="s">
        <v>34</v>
      </c>
      <c r="P35" s="304" t="s">
        <v>34</v>
      </c>
      <c r="Q35" s="305" t="s">
        <v>34</v>
      </c>
    </row>
    <row r="36" spans="1:17" ht="16.5" customHeight="1" x14ac:dyDescent="0.2">
      <c r="A36" s="991" t="s">
        <v>832</v>
      </c>
      <c r="B36" s="319"/>
      <c r="C36" s="319"/>
      <c r="D36" s="319"/>
      <c r="E36" s="319"/>
      <c r="F36" s="319"/>
      <c r="G36" s="319"/>
      <c r="H36" s="319"/>
      <c r="I36" s="320"/>
      <c r="J36" s="295">
        <v>0</v>
      </c>
      <c r="K36" s="295">
        <v>0</v>
      </c>
      <c r="L36" s="295">
        <v>0</v>
      </c>
      <c r="M36" s="295">
        <v>0</v>
      </c>
      <c r="N36" s="277"/>
      <c r="O36" s="278"/>
      <c r="P36" s="277"/>
      <c r="Q36" s="279"/>
    </row>
    <row r="37" spans="1:17" ht="16.5" customHeight="1" x14ac:dyDescent="0.2">
      <c r="A37" s="995"/>
      <c r="B37" s="331" t="s">
        <v>830</v>
      </c>
      <c r="C37" s="332" t="s">
        <v>830</v>
      </c>
      <c r="D37" s="331" t="s">
        <v>830</v>
      </c>
      <c r="E37" s="332" t="s">
        <v>830</v>
      </c>
      <c r="F37" s="331" t="s">
        <v>830</v>
      </c>
      <c r="G37" s="331" t="s">
        <v>830</v>
      </c>
      <c r="H37" s="331" t="s">
        <v>830</v>
      </c>
      <c r="I37" s="332" t="s">
        <v>830</v>
      </c>
      <c r="J37" s="296">
        <v>0</v>
      </c>
      <c r="K37" s="296">
        <v>0</v>
      </c>
      <c r="L37" s="296">
        <v>0</v>
      </c>
      <c r="M37" s="296">
        <v>0</v>
      </c>
      <c r="N37" s="304" t="s">
        <v>34</v>
      </c>
      <c r="O37" s="304" t="s">
        <v>34</v>
      </c>
      <c r="P37" s="304" t="s">
        <v>34</v>
      </c>
      <c r="Q37" s="305" t="s">
        <v>34</v>
      </c>
    </row>
    <row r="38" spans="1:17" ht="16.5" customHeight="1" x14ac:dyDescent="0.2">
      <c r="A38" s="991" t="s">
        <v>833</v>
      </c>
      <c r="B38" s="318"/>
      <c r="C38" s="319"/>
      <c r="D38" s="319"/>
      <c r="E38" s="319"/>
      <c r="F38" s="319"/>
      <c r="G38" s="319"/>
      <c r="H38" s="319"/>
      <c r="I38" s="320"/>
      <c r="J38" s="295">
        <v>0</v>
      </c>
      <c r="K38" s="295">
        <v>0</v>
      </c>
      <c r="L38" s="295">
        <v>0</v>
      </c>
      <c r="M38" s="295">
        <v>0</v>
      </c>
      <c r="N38" s="289"/>
      <c r="O38" s="290"/>
      <c r="P38" s="289"/>
      <c r="Q38" s="291"/>
    </row>
    <row r="39" spans="1:17" ht="16.5" customHeight="1" x14ac:dyDescent="0.2">
      <c r="A39" s="995"/>
      <c r="B39" s="321">
        <v>149</v>
      </c>
      <c r="C39" s="294">
        <v>1762</v>
      </c>
      <c r="D39" s="294">
        <v>36</v>
      </c>
      <c r="E39" s="294">
        <v>851</v>
      </c>
      <c r="F39" s="294">
        <v>831</v>
      </c>
      <c r="G39" s="294">
        <v>15022</v>
      </c>
      <c r="H39" s="294">
        <v>119</v>
      </c>
      <c r="I39" s="322">
        <v>4387</v>
      </c>
      <c r="J39" s="296">
        <v>0</v>
      </c>
      <c r="K39" s="296">
        <v>0</v>
      </c>
      <c r="L39" s="296">
        <v>0</v>
      </c>
      <c r="M39" s="296">
        <v>0</v>
      </c>
      <c r="N39" s="281">
        <v>980</v>
      </c>
      <c r="O39" s="281">
        <v>16784</v>
      </c>
      <c r="P39" s="281">
        <v>155</v>
      </c>
      <c r="Q39" s="293">
        <v>5238</v>
      </c>
    </row>
    <row r="40" spans="1:17" ht="16.5" customHeight="1" x14ac:dyDescent="0.2">
      <c r="A40" s="991" t="s">
        <v>834</v>
      </c>
      <c r="B40" s="306"/>
      <c r="C40" s="307"/>
      <c r="D40" s="307"/>
      <c r="E40" s="307"/>
      <c r="F40" s="307"/>
      <c r="G40" s="307"/>
      <c r="H40" s="307"/>
      <c r="I40" s="308"/>
      <c r="J40" s="295">
        <v>0</v>
      </c>
      <c r="K40" s="295">
        <v>0</v>
      </c>
      <c r="L40" s="295">
        <v>0</v>
      </c>
      <c r="M40" s="295">
        <v>0</v>
      </c>
      <c r="N40" s="277"/>
      <c r="O40" s="278"/>
      <c r="P40" s="277"/>
      <c r="Q40" s="279"/>
    </row>
    <row r="41" spans="1:17" ht="16.5" customHeight="1" x14ac:dyDescent="0.2">
      <c r="A41" s="995"/>
      <c r="B41" s="306">
        <v>253</v>
      </c>
      <c r="C41" s="307">
        <v>1409</v>
      </c>
      <c r="D41" s="307">
        <v>4</v>
      </c>
      <c r="E41" s="307">
        <v>40</v>
      </c>
      <c r="F41" s="307">
        <v>670</v>
      </c>
      <c r="G41" s="307">
        <v>10950</v>
      </c>
      <c r="H41" s="307">
        <v>214</v>
      </c>
      <c r="I41" s="308">
        <v>6770</v>
      </c>
      <c r="J41" s="296">
        <v>0</v>
      </c>
      <c r="K41" s="296">
        <v>0</v>
      </c>
      <c r="L41" s="296">
        <v>0</v>
      </c>
      <c r="M41" s="296">
        <v>0</v>
      </c>
      <c r="N41" s="281">
        <v>923</v>
      </c>
      <c r="O41" s="281">
        <v>12359</v>
      </c>
      <c r="P41" s="281">
        <v>218</v>
      </c>
      <c r="Q41" s="293">
        <v>6810</v>
      </c>
    </row>
    <row r="42" spans="1:17" ht="16.5" customHeight="1" x14ac:dyDescent="0.2">
      <c r="A42" s="991" t="s">
        <v>835</v>
      </c>
      <c r="B42" s="318"/>
      <c r="C42" s="319"/>
      <c r="D42" s="319"/>
      <c r="E42" s="319"/>
      <c r="F42" s="319"/>
      <c r="G42" s="319"/>
      <c r="H42" s="319"/>
      <c r="I42" s="320"/>
      <c r="J42" s="295">
        <v>0</v>
      </c>
      <c r="K42" s="295">
        <v>0</v>
      </c>
      <c r="L42" s="295">
        <v>0</v>
      </c>
      <c r="M42" s="295">
        <v>0</v>
      </c>
      <c r="N42" s="307"/>
      <c r="O42" s="309"/>
      <c r="P42" s="307"/>
      <c r="Q42" s="310"/>
    </row>
    <row r="43" spans="1:17" ht="16.5" customHeight="1" x14ac:dyDescent="0.2">
      <c r="A43" s="995"/>
      <c r="B43" s="321">
        <v>359</v>
      </c>
      <c r="C43" s="294">
        <v>3493</v>
      </c>
      <c r="D43" s="294">
        <v>0</v>
      </c>
      <c r="E43" s="294">
        <v>0</v>
      </c>
      <c r="F43" s="294">
        <v>1150</v>
      </c>
      <c r="G43" s="294">
        <v>21640</v>
      </c>
      <c r="H43" s="294">
        <v>170</v>
      </c>
      <c r="I43" s="322">
        <v>6910</v>
      </c>
      <c r="J43" s="296">
        <v>0</v>
      </c>
      <c r="K43" s="296">
        <v>0</v>
      </c>
      <c r="L43" s="296">
        <v>0</v>
      </c>
      <c r="M43" s="296">
        <v>0</v>
      </c>
      <c r="N43" s="307">
        <v>1509</v>
      </c>
      <c r="O43" s="307">
        <v>25133</v>
      </c>
      <c r="P43" s="307">
        <v>170</v>
      </c>
      <c r="Q43" s="310">
        <v>6910</v>
      </c>
    </row>
    <row r="44" spans="1:17" ht="16.5" customHeight="1" x14ac:dyDescent="0.2">
      <c r="A44" s="991" t="s">
        <v>836</v>
      </c>
      <c r="B44" s="318"/>
      <c r="C44" s="319"/>
      <c r="D44" s="319"/>
      <c r="E44" s="319"/>
      <c r="F44" s="319"/>
      <c r="G44" s="319"/>
      <c r="H44" s="319"/>
      <c r="I44" s="320"/>
      <c r="J44" s="295">
        <v>0</v>
      </c>
      <c r="K44" s="295">
        <v>0</v>
      </c>
      <c r="L44" s="295">
        <v>0</v>
      </c>
      <c r="M44" s="295">
        <v>0</v>
      </c>
      <c r="N44" s="289"/>
      <c r="O44" s="290"/>
      <c r="P44" s="289"/>
      <c r="Q44" s="291"/>
    </row>
    <row r="45" spans="1:17" ht="16.5" customHeight="1" x14ac:dyDescent="0.2">
      <c r="A45" s="995"/>
      <c r="B45" s="321">
        <v>66</v>
      </c>
      <c r="C45" s="294">
        <v>1141</v>
      </c>
      <c r="D45" s="294">
        <v>0</v>
      </c>
      <c r="E45" s="294">
        <v>0</v>
      </c>
      <c r="F45" s="294">
        <v>494</v>
      </c>
      <c r="G45" s="294">
        <v>4790</v>
      </c>
      <c r="H45" s="294">
        <v>365</v>
      </c>
      <c r="I45" s="322">
        <v>7594</v>
      </c>
      <c r="J45" s="296">
        <v>0</v>
      </c>
      <c r="K45" s="296">
        <v>0</v>
      </c>
      <c r="L45" s="296">
        <v>0</v>
      </c>
      <c r="M45" s="296">
        <v>0</v>
      </c>
      <c r="N45" s="281">
        <v>560</v>
      </c>
      <c r="O45" s="281">
        <v>5931</v>
      </c>
      <c r="P45" s="281">
        <v>365</v>
      </c>
      <c r="Q45" s="293">
        <v>7594</v>
      </c>
    </row>
    <row r="46" spans="1:17" ht="16.5" customHeight="1" x14ac:dyDescent="0.2">
      <c r="A46" s="991" t="s">
        <v>837</v>
      </c>
      <c r="B46" s="318"/>
      <c r="C46" s="319"/>
      <c r="D46" s="319"/>
      <c r="E46" s="319"/>
      <c r="F46" s="319"/>
      <c r="G46" s="319"/>
      <c r="H46" s="319"/>
      <c r="I46" s="320"/>
      <c r="J46" s="295">
        <v>0</v>
      </c>
      <c r="K46" s="295">
        <v>0</v>
      </c>
      <c r="L46" s="295">
        <v>0</v>
      </c>
      <c r="M46" s="295">
        <v>0</v>
      </c>
      <c r="N46" s="289"/>
      <c r="O46" s="290"/>
      <c r="P46" s="289"/>
      <c r="Q46" s="291"/>
    </row>
    <row r="47" spans="1:17" ht="16.5" customHeight="1" thickBot="1" x14ac:dyDescent="0.25">
      <c r="A47" s="992"/>
      <c r="B47" s="321">
        <v>132</v>
      </c>
      <c r="C47" s="294">
        <v>1194</v>
      </c>
      <c r="D47" s="294">
        <v>12</v>
      </c>
      <c r="E47" s="294">
        <v>104</v>
      </c>
      <c r="F47" s="294">
        <v>878</v>
      </c>
      <c r="G47" s="294">
        <v>12544</v>
      </c>
      <c r="H47" s="294">
        <v>303</v>
      </c>
      <c r="I47" s="322">
        <v>15718</v>
      </c>
      <c r="J47" s="296">
        <v>0</v>
      </c>
      <c r="K47" s="296">
        <v>0</v>
      </c>
      <c r="L47" s="296">
        <v>0</v>
      </c>
      <c r="M47" s="296">
        <v>0</v>
      </c>
      <c r="N47" s="281">
        <v>1010</v>
      </c>
      <c r="O47" s="281">
        <v>13738</v>
      </c>
      <c r="P47" s="281">
        <v>315</v>
      </c>
      <c r="Q47" s="293">
        <v>15822</v>
      </c>
    </row>
    <row r="48" spans="1:17" ht="16.5" customHeight="1" x14ac:dyDescent="0.2">
      <c r="A48" s="993" t="s">
        <v>838</v>
      </c>
      <c r="B48" s="273"/>
      <c r="C48" s="274"/>
      <c r="D48" s="274"/>
      <c r="E48" s="274"/>
      <c r="F48" s="274"/>
      <c r="G48" s="274"/>
      <c r="H48" s="274"/>
      <c r="I48" s="275"/>
      <c r="J48" s="274">
        <v>413</v>
      </c>
      <c r="K48" s="274">
        <v>5693</v>
      </c>
      <c r="L48" s="274">
        <v>1</v>
      </c>
      <c r="M48" s="274">
        <v>10</v>
      </c>
      <c r="N48" s="311"/>
      <c r="O48" s="311"/>
      <c r="P48" s="311"/>
      <c r="Q48" s="312"/>
    </row>
    <row r="49" spans="1:17" ht="16.5" customHeight="1" thickBot="1" x14ac:dyDescent="0.25">
      <c r="A49" s="994"/>
      <c r="B49" s="313">
        <v>4326</v>
      </c>
      <c r="C49" s="314">
        <v>36316</v>
      </c>
      <c r="D49" s="314">
        <v>372</v>
      </c>
      <c r="E49" s="314">
        <v>4449</v>
      </c>
      <c r="F49" s="314">
        <v>15282</v>
      </c>
      <c r="G49" s="314">
        <v>250963</v>
      </c>
      <c r="H49" s="314">
        <v>4454</v>
      </c>
      <c r="I49" s="314">
        <v>138015</v>
      </c>
      <c r="J49" s="314">
        <v>3286</v>
      </c>
      <c r="K49" s="314">
        <v>10060</v>
      </c>
      <c r="L49" s="314">
        <v>3</v>
      </c>
      <c r="M49" s="314">
        <v>6</v>
      </c>
      <c r="N49" s="314">
        <v>23307</v>
      </c>
      <c r="O49" s="314">
        <v>303032</v>
      </c>
      <c r="P49" s="314">
        <v>4830</v>
      </c>
      <c r="Q49" s="315">
        <v>142480</v>
      </c>
    </row>
    <row r="50" spans="1:17" ht="17.25" customHeight="1" x14ac:dyDescent="0.2">
      <c r="A50" s="144" t="s">
        <v>839</v>
      </c>
      <c r="K50" s="316"/>
      <c r="L50" s="316"/>
      <c r="M50" s="316"/>
      <c r="N50" s="316"/>
      <c r="O50" s="316"/>
      <c r="P50" s="317"/>
      <c r="Q50" s="317" t="s">
        <v>26</v>
      </c>
    </row>
    <row r="51" spans="1:17" ht="17.25" customHeight="1" x14ac:dyDescent="0.2">
      <c r="A51" s="144" t="s">
        <v>840</v>
      </c>
      <c r="K51" s="316"/>
      <c r="L51" s="316"/>
      <c r="M51" s="316"/>
      <c r="N51" s="316"/>
      <c r="O51" s="316"/>
      <c r="P51" s="316"/>
      <c r="Q51" s="316"/>
    </row>
    <row r="52" spans="1:17" ht="17.25" customHeight="1" x14ac:dyDescent="0.2">
      <c r="A52" s="144" t="s">
        <v>847</v>
      </c>
      <c r="K52" s="316"/>
      <c r="L52" s="316"/>
      <c r="M52" s="316"/>
      <c r="N52" s="316"/>
      <c r="O52" s="316"/>
      <c r="P52" s="316"/>
      <c r="Q52" s="316"/>
    </row>
    <row r="53" spans="1:17" ht="17.25" customHeight="1" x14ac:dyDescent="0.2">
      <c r="A53" s="144" t="s">
        <v>844</v>
      </c>
      <c r="K53" s="316"/>
      <c r="L53" s="316"/>
      <c r="M53" s="316"/>
      <c r="N53" s="316"/>
      <c r="O53" s="316"/>
      <c r="P53" s="316"/>
      <c r="Q53" s="316"/>
    </row>
    <row r="54" spans="1:17" ht="17.25" customHeight="1" x14ac:dyDescent="0.2">
      <c r="A54" s="144"/>
      <c r="K54" s="316"/>
      <c r="L54" s="316"/>
      <c r="M54" s="316"/>
      <c r="N54" s="316"/>
      <c r="O54" s="316"/>
      <c r="P54" s="316"/>
      <c r="Q54" s="316"/>
    </row>
    <row r="55" spans="1:17" ht="17.25" customHeight="1" x14ac:dyDescent="0.2">
      <c r="A55" s="144"/>
      <c r="K55" s="316"/>
      <c r="L55" s="316"/>
      <c r="M55" s="316"/>
      <c r="N55" s="316"/>
      <c r="O55" s="316"/>
      <c r="P55" s="316"/>
      <c r="Q55" s="316"/>
    </row>
  </sheetData>
  <mergeCells count="36">
    <mergeCell ref="A8:A9"/>
    <mergeCell ref="A2:A5"/>
    <mergeCell ref="B2:Q2"/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N4:O4"/>
    <mergeCell ref="P4:Q4"/>
    <mergeCell ref="A6:A7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6:A47"/>
    <mergeCell ref="A48:A49"/>
    <mergeCell ref="A34:A35"/>
    <mergeCell ref="A36:A37"/>
    <mergeCell ref="A38:A39"/>
    <mergeCell ref="A40:A41"/>
    <mergeCell ref="A42:A43"/>
    <mergeCell ref="A44:A45"/>
  </mergeCells>
  <phoneticPr fontId="9"/>
  <pageMargins left="0.59055118110236227" right="0.59055118110236227" top="0.59055118110236227" bottom="0.59055118110236227" header="0.59055118110236227" footer="0.59055118110236227"/>
  <pageSetup paperSize="9" scale="66" fitToHeight="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2510-2C8E-4B8C-9C29-409E47D3A32F}">
  <dimension ref="A1:K55"/>
  <sheetViews>
    <sheetView view="pageBreakPreview" topLeftCell="A4" zoomScaleNormal="100" zoomScaleSheetLayoutView="100" workbookViewId="0"/>
  </sheetViews>
  <sheetFormatPr defaultColWidth="9.09765625" defaultRowHeight="15" customHeight="1" x14ac:dyDescent="0.2"/>
  <cols>
    <col min="1" max="1" width="21.69921875" style="334" customWidth="1"/>
    <col min="2" max="2" width="9.69921875" style="334" bestFit="1" customWidth="1"/>
    <col min="3" max="3" width="9.296875" style="334" bestFit="1" customWidth="1"/>
    <col min="4" max="4" width="9.69921875" style="334" bestFit="1" customWidth="1"/>
    <col min="5" max="5" width="9.296875" style="334" bestFit="1" customWidth="1"/>
    <col min="6" max="6" width="9.69921875" style="334" bestFit="1" customWidth="1"/>
    <col min="7" max="7" width="9.296875" style="334" bestFit="1" customWidth="1"/>
    <col min="8" max="8" width="9.69921875" style="334" bestFit="1" customWidth="1"/>
    <col min="9" max="9" width="9.296875" style="334" bestFit="1" customWidth="1"/>
    <col min="10" max="16384" width="9.09765625" style="334"/>
  </cols>
  <sheetData>
    <row r="1" spans="1:11" ht="20.149999999999999" customHeight="1" thickBot="1" x14ac:dyDescent="0.25">
      <c r="A1" s="333" t="s">
        <v>849</v>
      </c>
      <c r="C1" s="335"/>
      <c r="E1" s="335"/>
      <c r="G1" s="335"/>
      <c r="I1" s="335"/>
      <c r="K1" s="335" t="s">
        <v>850</v>
      </c>
    </row>
    <row r="2" spans="1:11" ht="18" customHeight="1" x14ac:dyDescent="0.2">
      <c r="A2" s="1048" t="s">
        <v>851</v>
      </c>
      <c r="B2" s="1050" t="s">
        <v>60</v>
      </c>
      <c r="C2" s="1051"/>
      <c r="D2" s="1052" t="s">
        <v>61</v>
      </c>
      <c r="E2" s="1053"/>
      <c r="F2" s="1052" t="s">
        <v>62</v>
      </c>
      <c r="G2" s="1054"/>
      <c r="H2" s="1051" t="s">
        <v>63</v>
      </c>
      <c r="I2" s="1053"/>
      <c r="J2" s="1052" t="s">
        <v>64</v>
      </c>
      <c r="K2" s="1055"/>
    </row>
    <row r="3" spans="1:11" ht="18" customHeight="1" thickBot="1" x14ac:dyDescent="0.25">
      <c r="A3" s="1049"/>
      <c r="B3" s="336" t="s">
        <v>852</v>
      </c>
      <c r="C3" s="337" t="s">
        <v>853</v>
      </c>
      <c r="D3" s="336" t="s">
        <v>854</v>
      </c>
      <c r="E3" s="337" t="s">
        <v>855</v>
      </c>
      <c r="F3" s="336" t="s">
        <v>852</v>
      </c>
      <c r="G3" s="336" t="s">
        <v>853</v>
      </c>
      <c r="H3" s="338" t="s">
        <v>852</v>
      </c>
      <c r="I3" s="337" t="s">
        <v>853</v>
      </c>
      <c r="J3" s="339" t="s">
        <v>852</v>
      </c>
      <c r="K3" s="340" t="s">
        <v>853</v>
      </c>
    </row>
    <row r="4" spans="1:11" ht="15" customHeight="1" x14ac:dyDescent="0.2">
      <c r="A4" s="1056" t="s">
        <v>856</v>
      </c>
      <c r="B4" s="1047">
        <v>591</v>
      </c>
      <c r="C4" s="1047">
        <v>2</v>
      </c>
      <c r="D4" s="1047">
        <v>594</v>
      </c>
      <c r="E4" s="1046">
        <v>2</v>
      </c>
      <c r="F4" s="1047">
        <v>944</v>
      </c>
      <c r="G4" s="1058">
        <v>3</v>
      </c>
      <c r="H4" s="1059">
        <v>1604</v>
      </c>
      <c r="I4" s="1046">
        <v>5</v>
      </c>
      <c r="J4" s="1037">
        <v>1766</v>
      </c>
      <c r="K4" s="1022">
        <v>5</v>
      </c>
    </row>
    <row r="5" spans="1:11" ht="15" customHeight="1" x14ac:dyDescent="0.2">
      <c r="A5" s="1057"/>
      <c r="B5" s="1016"/>
      <c r="C5" s="1016"/>
      <c r="D5" s="1016"/>
      <c r="E5" s="1030"/>
      <c r="F5" s="1016"/>
      <c r="G5" s="1028"/>
      <c r="H5" s="1018"/>
      <c r="I5" s="1030"/>
      <c r="J5" s="1016"/>
      <c r="K5" s="1031"/>
    </row>
    <row r="6" spans="1:11" ht="15" customHeight="1" x14ac:dyDescent="0.2">
      <c r="A6" s="1035" t="s">
        <v>817</v>
      </c>
      <c r="B6" s="1026">
        <v>250</v>
      </c>
      <c r="C6" s="1026">
        <v>1</v>
      </c>
      <c r="D6" s="1028">
        <v>388</v>
      </c>
      <c r="E6" s="1030">
        <v>1</v>
      </c>
      <c r="F6" s="1028">
        <v>682</v>
      </c>
      <c r="G6" s="1028">
        <v>2</v>
      </c>
      <c r="H6" s="1029">
        <v>608</v>
      </c>
      <c r="I6" s="1030">
        <v>2</v>
      </c>
      <c r="J6" s="1028">
        <v>262</v>
      </c>
      <c r="K6" s="1031">
        <v>1</v>
      </c>
    </row>
    <row r="7" spans="1:11" ht="15" customHeight="1" x14ac:dyDescent="0.2">
      <c r="A7" s="1036"/>
      <c r="B7" s="1016"/>
      <c r="C7" s="1016"/>
      <c r="D7" s="1028"/>
      <c r="E7" s="1030"/>
      <c r="F7" s="1028"/>
      <c r="G7" s="1028"/>
      <c r="H7" s="1029"/>
      <c r="I7" s="1030"/>
      <c r="J7" s="1028"/>
      <c r="K7" s="1031"/>
    </row>
    <row r="8" spans="1:11" ht="15" customHeight="1" x14ac:dyDescent="0.2">
      <c r="A8" s="1035" t="s">
        <v>818</v>
      </c>
      <c r="B8" s="1026">
        <v>2636</v>
      </c>
      <c r="C8" s="1026">
        <v>11</v>
      </c>
      <c r="D8" s="1028">
        <v>3302</v>
      </c>
      <c r="E8" s="1030">
        <v>10</v>
      </c>
      <c r="F8" s="1028">
        <v>3488</v>
      </c>
      <c r="G8" s="1028">
        <v>10</v>
      </c>
      <c r="H8" s="1029">
        <v>3987</v>
      </c>
      <c r="I8" s="1030">
        <v>12</v>
      </c>
      <c r="J8" s="1028">
        <v>2636</v>
      </c>
      <c r="K8" s="1031">
        <v>8</v>
      </c>
    </row>
    <row r="9" spans="1:11" ht="15" customHeight="1" x14ac:dyDescent="0.2">
      <c r="A9" s="1036"/>
      <c r="B9" s="1016"/>
      <c r="C9" s="1016"/>
      <c r="D9" s="1028"/>
      <c r="E9" s="1030"/>
      <c r="F9" s="1028"/>
      <c r="G9" s="1028"/>
      <c r="H9" s="1029"/>
      <c r="I9" s="1030"/>
      <c r="J9" s="1028"/>
      <c r="K9" s="1031"/>
    </row>
    <row r="10" spans="1:11" ht="15" customHeight="1" x14ac:dyDescent="0.2">
      <c r="A10" s="1035" t="s">
        <v>819</v>
      </c>
      <c r="B10" s="1026">
        <v>2278</v>
      </c>
      <c r="C10" s="1026">
        <v>9</v>
      </c>
      <c r="D10" s="1028">
        <v>3918</v>
      </c>
      <c r="E10" s="1030">
        <v>12</v>
      </c>
      <c r="F10" s="1028">
        <v>4650</v>
      </c>
      <c r="G10" s="1028">
        <v>13</v>
      </c>
      <c r="H10" s="1029">
        <v>4592</v>
      </c>
      <c r="I10" s="1030">
        <v>13</v>
      </c>
      <c r="J10" s="1028">
        <v>4441</v>
      </c>
      <c r="K10" s="1031">
        <v>13</v>
      </c>
    </row>
    <row r="11" spans="1:11" ht="15" customHeight="1" x14ac:dyDescent="0.2">
      <c r="A11" s="1036"/>
      <c r="B11" s="1016"/>
      <c r="C11" s="1016"/>
      <c r="D11" s="1028"/>
      <c r="E11" s="1030"/>
      <c r="F11" s="1028"/>
      <c r="G11" s="1028"/>
      <c r="H11" s="1029"/>
      <c r="I11" s="1030"/>
      <c r="J11" s="1028"/>
      <c r="K11" s="1031"/>
    </row>
    <row r="12" spans="1:11" ht="15" customHeight="1" x14ac:dyDescent="0.2">
      <c r="A12" s="1035" t="s">
        <v>820</v>
      </c>
      <c r="B12" s="1026">
        <v>508</v>
      </c>
      <c r="C12" s="1026">
        <v>3</v>
      </c>
      <c r="D12" s="1028">
        <v>921</v>
      </c>
      <c r="E12" s="1030">
        <v>3</v>
      </c>
      <c r="F12" s="1028">
        <v>514</v>
      </c>
      <c r="G12" s="1028">
        <v>2</v>
      </c>
      <c r="H12" s="1029">
        <v>392</v>
      </c>
      <c r="I12" s="1030">
        <v>1</v>
      </c>
      <c r="J12" s="1028">
        <v>270</v>
      </c>
      <c r="K12" s="1031">
        <v>1</v>
      </c>
    </row>
    <row r="13" spans="1:11" ht="15" customHeight="1" x14ac:dyDescent="0.2">
      <c r="A13" s="1036"/>
      <c r="B13" s="1016"/>
      <c r="C13" s="1016"/>
      <c r="D13" s="1028"/>
      <c r="E13" s="1030"/>
      <c r="F13" s="1028"/>
      <c r="G13" s="1028"/>
      <c r="H13" s="1029"/>
      <c r="I13" s="1030"/>
      <c r="J13" s="1028"/>
      <c r="K13" s="1031"/>
    </row>
    <row r="14" spans="1:11" ht="15" customHeight="1" x14ac:dyDescent="0.2">
      <c r="A14" s="1035" t="s">
        <v>821</v>
      </c>
      <c r="B14" s="1026">
        <v>2457</v>
      </c>
      <c r="C14" s="1026">
        <v>10</v>
      </c>
      <c r="D14" s="1028">
        <v>5648</v>
      </c>
      <c r="E14" s="1030">
        <v>17</v>
      </c>
      <c r="F14" s="1028">
        <v>5568</v>
      </c>
      <c r="G14" s="1028">
        <v>16</v>
      </c>
      <c r="H14" s="1029">
        <v>4205</v>
      </c>
      <c r="I14" s="1030">
        <v>13</v>
      </c>
      <c r="J14" s="1028">
        <v>3685</v>
      </c>
      <c r="K14" s="1031">
        <v>10</v>
      </c>
    </row>
    <row r="15" spans="1:11" ht="15" customHeight="1" x14ac:dyDescent="0.2">
      <c r="A15" s="1036"/>
      <c r="B15" s="1016"/>
      <c r="C15" s="1016"/>
      <c r="D15" s="1028"/>
      <c r="E15" s="1030"/>
      <c r="F15" s="1028"/>
      <c r="G15" s="1028"/>
      <c r="H15" s="1029"/>
      <c r="I15" s="1030"/>
      <c r="J15" s="1028"/>
      <c r="K15" s="1031"/>
    </row>
    <row r="16" spans="1:11" ht="15" customHeight="1" x14ac:dyDescent="0.2">
      <c r="A16" s="1024" t="s">
        <v>822</v>
      </c>
      <c r="B16" s="1026">
        <v>1437</v>
      </c>
      <c r="C16" s="1026">
        <v>5</v>
      </c>
      <c r="D16" s="1028">
        <v>1432</v>
      </c>
      <c r="E16" s="1030">
        <v>4</v>
      </c>
      <c r="F16" s="1028">
        <v>443</v>
      </c>
      <c r="G16" s="1028">
        <v>1</v>
      </c>
      <c r="H16" s="1029">
        <v>464</v>
      </c>
      <c r="I16" s="1030">
        <v>1</v>
      </c>
      <c r="J16" s="1028">
        <v>640</v>
      </c>
      <c r="K16" s="1031">
        <v>2</v>
      </c>
    </row>
    <row r="17" spans="1:11" ht="15" customHeight="1" x14ac:dyDescent="0.2">
      <c r="A17" s="1036"/>
      <c r="B17" s="1016"/>
      <c r="C17" s="1016"/>
      <c r="D17" s="1028"/>
      <c r="E17" s="1030"/>
      <c r="F17" s="1028"/>
      <c r="G17" s="1028"/>
      <c r="H17" s="1029"/>
      <c r="I17" s="1030"/>
      <c r="J17" s="1028"/>
      <c r="K17" s="1031"/>
    </row>
    <row r="18" spans="1:11" ht="15" customHeight="1" x14ac:dyDescent="0.2">
      <c r="A18" s="1035" t="s">
        <v>823</v>
      </c>
      <c r="B18" s="1044" t="s">
        <v>830</v>
      </c>
      <c r="C18" s="1044" t="s">
        <v>830</v>
      </c>
      <c r="D18" s="1041" t="s">
        <v>830</v>
      </c>
      <c r="E18" s="1042" t="s">
        <v>830</v>
      </c>
      <c r="F18" s="1041" t="s">
        <v>830</v>
      </c>
      <c r="G18" s="1041" t="s">
        <v>830</v>
      </c>
      <c r="H18" s="1041" t="s">
        <v>830</v>
      </c>
      <c r="I18" s="1042" t="s">
        <v>830</v>
      </c>
      <c r="J18" s="1041" t="s">
        <v>830</v>
      </c>
      <c r="K18" s="1043" t="s">
        <v>830</v>
      </c>
    </row>
    <row r="19" spans="1:11" ht="15" customHeight="1" x14ac:dyDescent="0.2">
      <c r="A19" s="1036"/>
      <c r="B19" s="1045"/>
      <c r="C19" s="1045"/>
      <c r="D19" s="1041"/>
      <c r="E19" s="1042"/>
      <c r="F19" s="1041"/>
      <c r="G19" s="1041"/>
      <c r="H19" s="1041"/>
      <c r="I19" s="1042"/>
      <c r="J19" s="1041"/>
      <c r="K19" s="1043"/>
    </row>
    <row r="20" spans="1:11" ht="15" customHeight="1" x14ac:dyDescent="0.2">
      <c r="A20" s="1024" t="s">
        <v>824</v>
      </c>
      <c r="B20" s="1026">
        <v>389</v>
      </c>
      <c r="C20" s="1026">
        <v>2</v>
      </c>
      <c r="D20" s="1026">
        <v>521</v>
      </c>
      <c r="E20" s="1033">
        <v>2</v>
      </c>
      <c r="F20" s="1026">
        <v>553</v>
      </c>
      <c r="G20" s="1026">
        <v>2</v>
      </c>
      <c r="H20" s="1032">
        <v>651</v>
      </c>
      <c r="I20" s="1033">
        <v>2</v>
      </c>
      <c r="J20" s="1026">
        <v>540</v>
      </c>
      <c r="K20" s="1034">
        <v>2</v>
      </c>
    </row>
    <row r="21" spans="1:11" ht="15" customHeight="1" x14ac:dyDescent="0.2">
      <c r="A21" s="1024"/>
      <c r="B21" s="1016"/>
      <c r="C21" s="1016"/>
      <c r="D21" s="1016"/>
      <c r="E21" s="1020"/>
      <c r="F21" s="1016"/>
      <c r="G21" s="1016"/>
      <c r="H21" s="1018"/>
      <c r="I21" s="1020"/>
      <c r="J21" s="1016"/>
      <c r="K21" s="1022"/>
    </row>
    <row r="22" spans="1:11" ht="15" customHeight="1" x14ac:dyDescent="0.2">
      <c r="A22" s="1035" t="s">
        <v>857</v>
      </c>
      <c r="B22" s="1026">
        <v>1972</v>
      </c>
      <c r="C22" s="1026">
        <v>8</v>
      </c>
      <c r="D22" s="1026">
        <v>0</v>
      </c>
      <c r="E22" s="1033">
        <v>0</v>
      </c>
      <c r="F22" s="1026">
        <v>1061</v>
      </c>
      <c r="G22" s="1026">
        <v>5</v>
      </c>
      <c r="H22" s="1032">
        <v>2293</v>
      </c>
      <c r="I22" s="1033">
        <v>6</v>
      </c>
      <c r="J22" s="1026">
        <v>2747</v>
      </c>
      <c r="K22" s="1034">
        <v>8</v>
      </c>
    </row>
    <row r="23" spans="1:11" ht="15" customHeight="1" x14ac:dyDescent="0.2">
      <c r="A23" s="1024"/>
      <c r="B23" s="1016"/>
      <c r="C23" s="1016"/>
      <c r="D23" s="1016"/>
      <c r="E23" s="1020"/>
      <c r="F23" s="1016"/>
      <c r="G23" s="1016"/>
      <c r="H23" s="1018"/>
      <c r="I23" s="1020"/>
      <c r="J23" s="1016"/>
      <c r="K23" s="1022"/>
    </row>
    <row r="24" spans="1:11" ht="15" customHeight="1" x14ac:dyDescent="0.2">
      <c r="A24" s="1035" t="s">
        <v>826</v>
      </c>
      <c r="B24" s="1026">
        <v>2009</v>
      </c>
      <c r="C24" s="1026">
        <v>8</v>
      </c>
      <c r="D24" s="1026">
        <v>2901</v>
      </c>
      <c r="E24" s="1033">
        <v>9</v>
      </c>
      <c r="F24" s="1026">
        <v>3085</v>
      </c>
      <c r="G24" s="1026">
        <v>9</v>
      </c>
      <c r="H24" s="1032">
        <v>3222</v>
      </c>
      <c r="I24" s="1033">
        <v>9</v>
      </c>
      <c r="J24" s="1026">
        <v>3478</v>
      </c>
      <c r="K24" s="1034">
        <v>10</v>
      </c>
    </row>
    <row r="25" spans="1:11" ht="15" customHeight="1" x14ac:dyDescent="0.2">
      <c r="A25" s="1024"/>
      <c r="B25" s="1016"/>
      <c r="C25" s="1016"/>
      <c r="D25" s="1037"/>
      <c r="E25" s="1039"/>
      <c r="F25" s="1037"/>
      <c r="G25" s="1037"/>
      <c r="H25" s="1038"/>
      <c r="I25" s="1039"/>
      <c r="J25" s="1037"/>
      <c r="K25" s="1040"/>
    </row>
    <row r="26" spans="1:11" ht="15" customHeight="1" x14ac:dyDescent="0.2">
      <c r="A26" s="1035" t="s">
        <v>827</v>
      </c>
      <c r="B26" s="1026">
        <v>0</v>
      </c>
      <c r="C26" s="1026">
        <v>0</v>
      </c>
      <c r="D26" s="1028">
        <v>20</v>
      </c>
      <c r="E26" s="1030">
        <v>0</v>
      </c>
      <c r="F26" s="1028">
        <v>2</v>
      </c>
      <c r="G26" s="1028">
        <v>0</v>
      </c>
      <c r="H26" s="1029">
        <v>16</v>
      </c>
      <c r="I26" s="1030">
        <v>1</v>
      </c>
      <c r="J26" s="1028">
        <v>4</v>
      </c>
      <c r="K26" s="1031">
        <v>0</v>
      </c>
    </row>
    <row r="27" spans="1:11" ht="15" customHeight="1" x14ac:dyDescent="0.2">
      <c r="A27" s="1036"/>
      <c r="B27" s="1016"/>
      <c r="C27" s="1016"/>
      <c r="D27" s="1028"/>
      <c r="E27" s="1030"/>
      <c r="F27" s="1028"/>
      <c r="G27" s="1028"/>
      <c r="H27" s="1029"/>
      <c r="I27" s="1030"/>
      <c r="J27" s="1028"/>
      <c r="K27" s="1031"/>
    </row>
    <row r="28" spans="1:11" ht="15" customHeight="1" x14ac:dyDescent="0.2">
      <c r="A28" s="1035" t="s">
        <v>828</v>
      </c>
      <c r="B28" s="1026">
        <v>2122</v>
      </c>
      <c r="C28" s="1026">
        <v>8</v>
      </c>
      <c r="D28" s="1028">
        <v>2906</v>
      </c>
      <c r="E28" s="1030">
        <v>9</v>
      </c>
      <c r="F28" s="1028">
        <v>4326</v>
      </c>
      <c r="G28" s="1028">
        <v>12</v>
      </c>
      <c r="H28" s="1029">
        <v>4117</v>
      </c>
      <c r="I28" s="1030">
        <v>11</v>
      </c>
      <c r="J28" s="1028">
        <v>3756</v>
      </c>
      <c r="K28" s="1031">
        <v>11</v>
      </c>
    </row>
    <row r="29" spans="1:11" ht="15" customHeight="1" x14ac:dyDescent="0.2">
      <c r="A29" s="1036"/>
      <c r="B29" s="1016"/>
      <c r="C29" s="1016"/>
      <c r="D29" s="1028"/>
      <c r="E29" s="1030"/>
      <c r="F29" s="1028"/>
      <c r="G29" s="1028"/>
      <c r="H29" s="1029"/>
      <c r="I29" s="1030"/>
      <c r="J29" s="1028"/>
      <c r="K29" s="1031"/>
    </row>
    <row r="30" spans="1:11" ht="15" customHeight="1" x14ac:dyDescent="0.2">
      <c r="A30" s="1035" t="s">
        <v>829</v>
      </c>
      <c r="B30" s="1026">
        <v>410</v>
      </c>
      <c r="C30" s="1026">
        <v>2</v>
      </c>
      <c r="D30" s="1028">
        <v>418</v>
      </c>
      <c r="E30" s="1030">
        <v>1</v>
      </c>
      <c r="F30" s="1028">
        <v>675</v>
      </c>
      <c r="G30" s="1028">
        <v>2</v>
      </c>
      <c r="H30" s="1029">
        <v>977</v>
      </c>
      <c r="I30" s="1030">
        <v>3</v>
      </c>
      <c r="J30" s="1028">
        <v>964</v>
      </c>
      <c r="K30" s="1031">
        <v>3</v>
      </c>
    </row>
    <row r="31" spans="1:11" ht="15" customHeight="1" x14ac:dyDescent="0.2">
      <c r="A31" s="1036"/>
      <c r="B31" s="1016"/>
      <c r="C31" s="1016"/>
      <c r="D31" s="1028"/>
      <c r="E31" s="1030"/>
      <c r="F31" s="1028"/>
      <c r="G31" s="1028"/>
      <c r="H31" s="1029"/>
      <c r="I31" s="1030"/>
      <c r="J31" s="1028"/>
      <c r="K31" s="1031"/>
    </row>
    <row r="32" spans="1:11" ht="15" customHeight="1" x14ac:dyDescent="0.2">
      <c r="A32" s="1035" t="s">
        <v>831</v>
      </c>
      <c r="B32" s="1026">
        <v>789</v>
      </c>
      <c r="C32" s="1026">
        <v>3</v>
      </c>
      <c r="D32" s="1028">
        <v>1245</v>
      </c>
      <c r="E32" s="1030">
        <v>4</v>
      </c>
      <c r="F32" s="1028">
        <v>2110</v>
      </c>
      <c r="G32" s="1028">
        <v>6</v>
      </c>
      <c r="H32" s="1029">
        <v>2333</v>
      </c>
      <c r="I32" s="1030">
        <v>7</v>
      </c>
      <c r="J32" s="1028">
        <v>2763</v>
      </c>
      <c r="K32" s="1031">
        <v>8</v>
      </c>
    </row>
    <row r="33" spans="1:11" ht="15" customHeight="1" x14ac:dyDescent="0.2">
      <c r="A33" s="1036"/>
      <c r="B33" s="1016"/>
      <c r="C33" s="1016"/>
      <c r="D33" s="1028"/>
      <c r="E33" s="1030"/>
      <c r="F33" s="1028"/>
      <c r="G33" s="1028"/>
      <c r="H33" s="1029"/>
      <c r="I33" s="1030"/>
      <c r="J33" s="1028"/>
      <c r="K33" s="1031"/>
    </row>
    <row r="34" spans="1:11" ht="15" customHeight="1" x14ac:dyDescent="0.2">
      <c r="A34" s="1035" t="s">
        <v>832</v>
      </c>
      <c r="B34" s="1026">
        <v>3616</v>
      </c>
      <c r="C34" s="1026">
        <v>14</v>
      </c>
      <c r="D34" s="1028">
        <v>4234</v>
      </c>
      <c r="E34" s="1030">
        <v>12</v>
      </c>
      <c r="F34" s="1028">
        <v>5499</v>
      </c>
      <c r="G34" s="1028">
        <v>15</v>
      </c>
      <c r="H34" s="1029">
        <v>5495</v>
      </c>
      <c r="I34" s="1030">
        <v>15</v>
      </c>
      <c r="J34" s="1028">
        <v>5730</v>
      </c>
      <c r="K34" s="1031">
        <v>16</v>
      </c>
    </row>
    <row r="35" spans="1:11" ht="15" customHeight="1" x14ac:dyDescent="0.2">
      <c r="A35" s="1036"/>
      <c r="B35" s="1016"/>
      <c r="C35" s="1016"/>
      <c r="D35" s="1028"/>
      <c r="E35" s="1030"/>
      <c r="F35" s="1028"/>
      <c r="G35" s="1028"/>
      <c r="H35" s="1029"/>
      <c r="I35" s="1030"/>
      <c r="J35" s="1028"/>
      <c r="K35" s="1031"/>
    </row>
    <row r="36" spans="1:11" ht="15" customHeight="1" x14ac:dyDescent="0.2">
      <c r="A36" s="1035" t="s">
        <v>858</v>
      </c>
      <c r="B36" s="1026">
        <v>1700</v>
      </c>
      <c r="C36" s="1026">
        <v>17</v>
      </c>
      <c r="D36" s="1028">
        <v>2246</v>
      </c>
      <c r="E36" s="1030">
        <v>16</v>
      </c>
      <c r="F36" s="1028">
        <v>2259</v>
      </c>
      <c r="G36" s="1028">
        <v>12</v>
      </c>
      <c r="H36" s="1029">
        <v>2378</v>
      </c>
      <c r="I36" s="1030">
        <v>16</v>
      </c>
      <c r="J36" s="1028">
        <v>2682</v>
      </c>
      <c r="K36" s="1031">
        <v>18</v>
      </c>
    </row>
    <row r="37" spans="1:11" ht="15" customHeight="1" x14ac:dyDescent="0.2">
      <c r="A37" s="1036"/>
      <c r="B37" s="1016"/>
      <c r="C37" s="1016"/>
      <c r="D37" s="1028"/>
      <c r="E37" s="1030"/>
      <c r="F37" s="1028"/>
      <c r="G37" s="1028"/>
      <c r="H37" s="1029"/>
      <c r="I37" s="1030"/>
      <c r="J37" s="1028"/>
      <c r="K37" s="1031"/>
    </row>
    <row r="38" spans="1:11" ht="15" customHeight="1" x14ac:dyDescent="0.2">
      <c r="A38" s="1035" t="s">
        <v>859</v>
      </c>
      <c r="B38" s="1026">
        <v>182</v>
      </c>
      <c r="C38" s="1026">
        <v>1</v>
      </c>
      <c r="D38" s="1028">
        <v>235</v>
      </c>
      <c r="E38" s="1030">
        <v>1</v>
      </c>
      <c r="F38" s="1028">
        <v>320</v>
      </c>
      <c r="G38" s="1028">
        <v>1</v>
      </c>
      <c r="H38" s="1029">
        <v>641</v>
      </c>
      <c r="I38" s="1030">
        <v>2</v>
      </c>
      <c r="J38" s="1028">
        <v>731</v>
      </c>
      <c r="K38" s="1031">
        <v>2</v>
      </c>
    </row>
    <row r="39" spans="1:11" ht="15" customHeight="1" x14ac:dyDescent="0.2">
      <c r="A39" s="1036"/>
      <c r="B39" s="1016"/>
      <c r="C39" s="1016"/>
      <c r="D39" s="1028"/>
      <c r="E39" s="1030"/>
      <c r="F39" s="1028"/>
      <c r="G39" s="1028"/>
      <c r="H39" s="1029"/>
      <c r="I39" s="1030"/>
      <c r="J39" s="1028"/>
      <c r="K39" s="1031"/>
    </row>
    <row r="40" spans="1:11" ht="15" customHeight="1" x14ac:dyDescent="0.2">
      <c r="A40" s="1024" t="s">
        <v>860</v>
      </c>
      <c r="B40" s="1026">
        <v>374</v>
      </c>
      <c r="C40" s="1026">
        <v>2</v>
      </c>
      <c r="D40" s="1016">
        <v>371</v>
      </c>
      <c r="E40" s="1020">
        <v>1</v>
      </c>
      <c r="F40" s="1016">
        <v>488</v>
      </c>
      <c r="G40" s="1016">
        <v>2</v>
      </c>
      <c r="H40" s="1018">
        <v>646</v>
      </c>
      <c r="I40" s="1020">
        <v>2</v>
      </c>
      <c r="J40" s="1016">
        <v>594</v>
      </c>
      <c r="K40" s="1022">
        <v>2</v>
      </c>
    </row>
    <row r="41" spans="1:11" ht="15" customHeight="1" x14ac:dyDescent="0.2">
      <c r="A41" s="1024"/>
      <c r="B41" s="1016"/>
      <c r="C41" s="1016"/>
      <c r="D41" s="1026"/>
      <c r="E41" s="1033"/>
      <c r="F41" s="1026"/>
      <c r="G41" s="1026"/>
      <c r="H41" s="1032"/>
      <c r="I41" s="1033"/>
      <c r="J41" s="1026"/>
      <c r="K41" s="1034"/>
    </row>
    <row r="42" spans="1:11" ht="15" customHeight="1" x14ac:dyDescent="0.2">
      <c r="A42" s="1035" t="s">
        <v>836</v>
      </c>
      <c r="B42" s="1026">
        <v>0</v>
      </c>
      <c r="C42" s="1026">
        <v>0</v>
      </c>
      <c r="D42" s="1028">
        <v>0</v>
      </c>
      <c r="E42" s="1030">
        <v>0</v>
      </c>
      <c r="F42" s="1028">
        <v>1029</v>
      </c>
      <c r="G42" s="1028">
        <v>3</v>
      </c>
      <c r="H42" s="1029">
        <v>1231</v>
      </c>
      <c r="I42" s="1030">
        <v>4</v>
      </c>
      <c r="J42" s="1028">
        <v>1802</v>
      </c>
      <c r="K42" s="1031">
        <v>5</v>
      </c>
    </row>
    <row r="43" spans="1:11" ht="15" customHeight="1" x14ac:dyDescent="0.2">
      <c r="A43" s="1036"/>
      <c r="B43" s="1016"/>
      <c r="C43" s="1016"/>
      <c r="D43" s="1028"/>
      <c r="E43" s="1030"/>
      <c r="F43" s="1028"/>
      <c r="G43" s="1028"/>
      <c r="H43" s="1029"/>
      <c r="I43" s="1030"/>
      <c r="J43" s="1028"/>
      <c r="K43" s="1031"/>
    </row>
    <row r="44" spans="1:11" ht="15" customHeight="1" x14ac:dyDescent="0.2">
      <c r="A44" s="1024" t="s">
        <v>793</v>
      </c>
      <c r="B44" s="1026">
        <v>703</v>
      </c>
      <c r="C44" s="1026">
        <v>6</v>
      </c>
      <c r="D44" s="1016">
        <v>996</v>
      </c>
      <c r="E44" s="1020">
        <v>6</v>
      </c>
      <c r="F44" s="1016">
        <v>1105</v>
      </c>
      <c r="G44" s="1016">
        <v>7</v>
      </c>
      <c r="H44" s="1018">
        <v>1328</v>
      </c>
      <c r="I44" s="1020">
        <v>9</v>
      </c>
      <c r="J44" s="1016">
        <v>1462</v>
      </c>
      <c r="K44" s="1022">
        <v>10</v>
      </c>
    </row>
    <row r="45" spans="1:11" ht="15" customHeight="1" thickBot="1" x14ac:dyDescent="0.25">
      <c r="A45" s="1025"/>
      <c r="B45" s="1027"/>
      <c r="C45" s="1027"/>
      <c r="D45" s="1017"/>
      <c r="E45" s="1021"/>
      <c r="F45" s="1017"/>
      <c r="G45" s="1017"/>
      <c r="H45" s="1019"/>
      <c r="I45" s="1021"/>
      <c r="J45" s="1017"/>
      <c r="K45" s="1023"/>
    </row>
    <row r="46" spans="1:11" ht="27" customHeight="1" thickBot="1" x14ac:dyDescent="0.25">
      <c r="A46" s="341" t="s">
        <v>838</v>
      </c>
      <c r="B46" s="342">
        <v>24423</v>
      </c>
      <c r="C46" s="343">
        <v>112</v>
      </c>
      <c r="D46" s="342">
        <v>32296</v>
      </c>
      <c r="E46" s="343">
        <v>110</v>
      </c>
      <c r="F46" s="342">
        <v>38801</v>
      </c>
      <c r="G46" s="342">
        <v>123</v>
      </c>
      <c r="H46" s="344">
        <v>41180</v>
      </c>
      <c r="I46" s="342">
        <v>134</v>
      </c>
      <c r="J46" s="342">
        <v>40953</v>
      </c>
      <c r="K46" s="345">
        <v>135</v>
      </c>
    </row>
    <row r="47" spans="1:11" ht="17.149999999999999" customHeight="1" x14ac:dyDescent="0.2">
      <c r="A47" s="346" t="s">
        <v>861</v>
      </c>
      <c r="C47" s="335"/>
      <c r="E47" s="335"/>
      <c r="G47" s="335"/>
      <c r="I47" s="335"/>
      <c r="K47" s="335" t="s">
        <v>862</v>
      </c>
    </row>
    <row r="48" spans="1:11" ht="17.149999999999999" customHeight="1" x14ac:dyDescent="0.2">
      <c r="A48" s="346" t="s">
        <v>863</v>
      </c>
      <c r="C48" s="335"/>
      <c r="E48" s="335"/>
      <c r="G48" s="335"/>
      <c r="I48" s="335"/>
    </row>
    <row r="49" spans="1:1" ht="15" customHeight="1" x14ac:dyDescent="0.2">
      <c r="A49" s="346" t="s">
        <v>864</v>
      </c>
    </row>
    <row r="50" spans="1:1" ht="15" customHeight="1" x14ac:dyDescent="0.2">
      <c r="A50" s="346"/>
    </row>
    <row r="51" spans="1:1" ht="15" customHeight="1" x14ac:dyDescent="0.2">
      <c r="A51" s="346"/>
    </row>
    <row r="52" spans="1:1" ht="15" customHeight="1" x14ac:dyDescent="0.2">
      <c r="A52" s="346"/>
    </row>
    <row r="53" spans="1:1" ht="15" customHeight="1" x14ac:dyDescent="0.2">
      <c r="A53" s="346"/>
    </row>
    <row r="54" spans="1:1" ht="15" customHeight="1" x14ac:dyDescent="0.2">
      <c r="A54" s="346"/>
    </row>
    <row r="55" spans="1:1" ht="15" customHeight="1" x14ac:dyDescent="0.2">
      <c r="A55" s="347"/>
    </row>
  </sheetData>
  <mergeCells count="237">
    <mergeCell ref="A2:A3"/>
    <mergeCell ref="B2:C2"/>
    <mergeCell ref="D2:E2"/>
    <mergeCell ref="F2:G2"/>
    <mergeCell ref="H2:I2"/>
    <mergeCell ref="J2:K2"/>
    <mergeCell ref="A6:A7"/>
    <mergeCell ref="B6:B7"/>
    <mergeCell ref="C6:C7"/>
    <mergeCell ref="D6:D7"/>
    <mergeCell ref="E6:E7"/>
    <mergeCell ref="A4:A5"/>
    <mergeCell ref="B4:B5"/>
    <mergeCell ref="C4:C5"/>
    <mergeCell ref="D4:D5"/>
    <mergeCell ref="E4:E5"/>
    <mergeCell ref="F6:F7"/>
    <mergeCell ref="G6:G7"/>
    <mergeCell ref="H6:H7"/>
    <mergeCell ref="I6:I7"/>
    <mergeCell ref="J6:J7"/>
    <mergeCell ref="K6:K7"/>
    <mergeCell ref="G4:G5"/>
    <mergeCell ref="H4:H5"/>
    <mergeCell ref="I4:I5"/>
    <mergeCell ref="J4:J5"/>
    <mergeCell ref="K4:K5"/>
    <mergeCell ref="F4:F5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F10:F11"/>
    <mergeCell ref="G10:G11"/>
    <mergeCell ref="H10:H11"/>
    <mergeCell ref="I10:I11"/>
    <mergeCell ref="J10:J11"/>
    <mergeCell ref="K10:K11"/>
    <mergeCell ref="G8:G9"/>
    <mergeCell ref="H8:H9"/>
    <mergeCell ref="I8:I9"/>
    <mergeCell ref="J8:J9"/>
    <mergeCell ref="K8:K9"/>
    <mergeCell ref="F8:F9"/>
    <mergeCell ref="A14:A15"/>
    <mergeCell ref="B14:B15"/>
    <mergeCell ref="C14:C15"/>
    <mergeCell ref="D14:D15"/>
    <mergeCell ref="E14:E15"/>
    <mergeCell ref="A12:A13"/>
    <mergeCell ref="B12:B13"/>
    <mergeCell ref="C12:C13"/>
    <mergeCell ref="D12:D13"/>
    <mergeCell ref="E12:E13"/>
    <mergeCell ref="F14:F15"/>
    <mergeCell ref="G14:G15"/>
    <mergeCell ref="H14:H15"/>
    <mergeCell ref="I14:I15"/>
    <mergeCell ref="J14:J15"/>
    <mergeCell ref="K14:K15"/>
    <mergeCell ref="G12:G13"/>
    <mergeCell ref="H12:H13"/>
    <mergeCell ref="I12:I13"/>
    <mergeCell ref="J12:J13"/>
    <mergeCell ref="K12:K13"/>
    <mergeCell ref="F12:F13"/>
    <mergeCell ref="A18:A19"/>
    <mergeCell ref="B18:B19"/>
    <mergeCell ref="C18:C19"/>
    <mergeCell ref="D18:D19"/>
    <mergeCell ref="E18:E19"/>
    <mergeCell ref="A16:A17"/>
    <mergeCell ref="B16:B17"/>
    <mergeCell ref="C16:C17"/>
    <mergeCell ref="D16:D17"/>
    <mergeCell ref="E16:E17"/>
    <mergeCell ref="F18:F19"/>
    <mergeCell ref="G18:G19"/>
    <mergeCell ref="H18:H19"/>
    <mergeCell ref="I18:I19"/>
    <mergeCell ref="J18:J19"/>
    <mergeCell ref="K18:K19"/>
    <mergeCell ref="G16:G17"/>
    <mergeCell ref="H16:H17"/>
    <mergeCell ref="I16:I17"/>
    <mergeCell ref="J16:J17"/>
    <mergeCell ref="K16:K17"/>
    <mergeCell ref="F16:F17"/>
    <mergeCell ref="A22:A23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F22:F23"/>
    <mergeCell ref="G22:G23"/>
    <mergeCell ref="H22:H23"/>
    <mergeCell ref="I22:I23"/>
    <mergeCell ref="J22:J23"/>
    <mergeCell ref="K22:K23"/>
    <mergeCell ref="G20:G21"/>
    <mergeCell ref="H20:H21"/>
    <mergeCell ref="I20:I21"/>
    <mergeCell ref="J20:J21"/>
    <mergeCell ref="K20:K21"/>
    <mergeCell ref="F20:F21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F26:F27"/>
    <mergeCell ref="G26:G27"/>
    <mergeCell ref="H26:H27"/>
    <mergeCell ref="I26:I27"/>
    <mergeCell ref="J26:J27"/>
    <mergeCell ref="K26:K27"/>
    <mergeCell ref="G24:G25"/>
    <mergeCell ref="H24:H25"/>
    <mergeCell ref="I24:I25"/>
    <mergeCell ref="J24:J25"/>
    <mergeCell ref="K24:K25"/>
    <mergeCell ref="F24:F25"/>
    <mergeCell ref="A30:A31"/>
    <mergeCell ref="B30:B31"/>
    <mergeCell ref="C30:C31"/>
    <mergeCell ref="D30:D31"/>
    <mergeCell ref="E30:E31"/>
    <mergeCell ref="A28:A29"/>
    <mergeCell ref="B28:B29"/>
    <mergeCell ref="C28:C29"/>
    <mergeCell ref="D28:D29"/>
    <mergeCell ref="E28:E29"/>
    <mergeCell ref="F30:F31"/>
    <mergeCell ref="G30:G31"/>
    <mergeCell ref="H30:H31"/>
    <mergeCell ref="I30:I31"/>
    <mergeCell ref="J30:J31"/>
    <mergeCell ref="K30:K31"/>
    <mergeCell ref="G28:G29"/>
    <mergeCell ref="H28:H29"/>
    <mergeCell ref="I28:I29"/>
    <mergeCell ref="J28:J29"/>
    <mergeCell ref="K28:K29"/>
    <mergeCell ref="F28:F29"/>
    <mergeCell ref="A34:A35"/>
    <mergeCell ref="B34:B35"/>
    <mergeCell ref="C34:C35"/>
    <mergeCell ref="D34:D35"/>
    <mergeCell ref="E34:E35"/>
    <mergeCell ref="A32:A33"/>
    <mergeCell ref="B32:B33"/>
    <mergeCell ref="C32:C33"/>
    <mergeCell ref="D32:D33"/>
    <mergeCell ref="E32:E33"/>
    <mergeCell ref="F34:F35"/>
    <mergeCell ref="G34:G35"/>
    <mergeCell ref="H34:H35"/>
    <mergeCell ref="I34:I35"/>
    <mergeCell ref="J34:J35"/>
    <mergeCell ref="K34:K35"/>
    <mergeCell ref="G32:G33"/>
    <mergeCell ref="H32:H33"/>
    <mergeCell ref="I32:I33"/>
    <mergeCell ref="J32:J33"/>
    <mergeCell ref="K32:K33"/>
    <mergeCell ref="F32:F33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F38:F39"/>
    <mergeCell ref="G38:G39"/>
    <mergeCell ref="H38:H39"/>
    <mergeCell ref="I38:I39"/>
    <mergeCell ref="J38:J39"/>
    <mergeCell ref="K38:K39"/>
    <mergeCell ref="G36:G37"/>
    <mergeCell ref="H36:H37"/>
    <mergeCell ref="I36:I37"/>
    <mergeCell ref="J36:J37"/>
    <mergeCell ref="K36:K37"/>
    <mergeCell ref="F36:F37"/>
    <mergeCell ref="A42:A43"/>
    <mergeCell ref="B42:B43"/>
    <mergeCell ref="C42:C43"/>
    <mergeCell ref="D42:D43"/>
    <mergeCell ref="E42:E43"/>
    <mergeCell ref="A40:A41"/>
    <mergeCell ref="B40:B41"/>
    <mergeCell ref="C40:C41"/>
    <mergeCell ref="D40:D41"/>
    <mergeCell ref="E40:E41"/>
    <mergeCell ref="F42:F43"/>
    <mergeCell ref="G42:G43"/>
    <mergeCell ref="H42:H43"/>
    <mergeCell ref="I42:I43"/>
    <mergeCell ref="J42:J43"/>
    <mergeCell ref="K42:K43"/>
    <mergeCell ref="G40:G41"/>
    <mergeCell ref="H40:H41"/>
    <mergeCell ref="I40:I41"/>
    <mergeCell ref="J40:J41"/>
    <mergeCell ref="K40:K41"/>
    <mergeCell ref="F40:F41"/>
    <mergeCell ref="G44:G45"/>
    <mergeCell ref="H44:H45"/>
    <mergeCell ref="I44:I45"/>
    <mergeCell ref="J44:J45"/>
    <mergeCell ref="K44:K45"/>
    <mergeCell ref="A44:A45"/>
    <mergeCell ref="B44:B45"/>
    <mergeCell ref="C44:C45"/>
    <mergeCell ref="D44:D45"/>
    <mergeCell ref="E44:E45"/>
    <mergeCell ref="F44:F45"/>
  </mergeCells>
  <phoneticPr fontId="9"/>
  <pageMargins left="0.59055118110236227" right="0.59055118110236227" top="0.78740157480314965" bottom="0.78740157480314965" header="0.59055118110236227" footer="0.59055118110236227"/>
  <pageSetup paperSize="9" scale="80" orientation="portrait" blackAndWhite="1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CB8-3BE1-4C56-9D0E-2EA7D3EF1660}">
  <dimension ref="A1:AQ37"/>
  <sheetViews>
    <sheetView view="pageBreakPreview" topLeftCell="A3" zoomScaleNormal="85" zoomScaleSheetLayoutView="100" workbookViewId="0">
      <selection sqref="A1:F2"/>
    </sheetView>
  </sheetViews>
  <sheetFormatPr defaultColWidth="4.69921875" defaultRowHeight="12" x14ac:dyDescent="0.2"/>
  <cols>
    <col min="2" max="2" width="22.296875" customWidth="1"/>
    <col min="3" max="4" width="8.59765625" customWidth="1"/>
    <col min="5" max="6" width="3.09765625" customWidth="1"/>
    <col min="12" max="12" width="4.69921875" customWidth="1"/>
    <col min="34" max="40" width="5.19921875" customWidth="1"/>
  </cols>
  <sheetData>
    <row r="1" spans="1:43" x14ac:dyDescent="0.2">
      <c r="A1" s="1129" t="s">
        <v>865</v>
      </c>
      <c r="B1" s="1130"/>
      <c r="C1" s="1130"/>
      <c r="D1" s="1130"/>
      <c r="E1" s="1130"/>
      <c r="F1" s="1130"/>
      <c r="Y1" s="44"/>
      <c r="Z1" s="44"/>
      <c r="AA1" s="44"/>
      <c r="AB1" s="44"/>
      <c r="AC1" s="44"/>
      <c r="AN1" s="44"/>
    </row>
    <row r="2" spans="1:43" s="348" customFormat="1" ht="12" customHeight="1" x14ac:dyDescent="0.2">
      <c r="A2" s="1130"/>
      <c r="B2" s="1130"/>
      <c r="C2" s="1130"/>
      <c r="D2" s="1130"/>
      <c r="E2" s="1130"/>
      <c r="F2" s="11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/>
      <c r="V2"/>
      <c r="W2"/>
      <c r="X2"/>
      <c r="Y2" s="44"/>
      <c r="Z2" s="44"/>
      <c r="AA2" s="44"/>
      <c r="AB2" s="44"/>
      <c r="AC2" s="44"/>
      <c r="AD2"/>
      <c r="AE2"/>
      <c r="AF2"/>
      <c r="AG2"/>
      <c r="AH2"/>
      <c r="AI2"/>
      <c r="AJ2"/>
      <c r="AK2"/>
      <c r="AL2"/>
      <c r="AM2"/>
      <c r="AN2"/>
    </row>
    <row r="3" spans="1:43" ht="14.25" customHeight="1" thickBot="1" x14ac:dyDescent="0.25">
      <c r="A3" s="349" t="s">
        <v>866</v>
      </c>
      <c r="B3" s="348"/>
      <c r="C3" s="348"/>
      <c r="D3" s="348"/>
      <c r="E3" s="348"/>
      <c r="F3" s="348"/>
      <c r="G3" s="348"/>
      <c r="H3" s="348"/>
      <c r="I3" s="348"/>
      <c r="J3" s="350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122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</row>
    <row r="4" spans="1:43" ht="15" customHeight="1" x14ac:dyDescent="0.2">
      <c r="A4" s="38" t="s">
        <v>89</v>
      </c>
      <c r="B4" s="523" t="s">
        <v>90</v>
      </c>
      <c r="C4" s="525"/>
      <c r="D4" s="525"/>
      <c r="E4" s="525"/>
      <c r="F4" s="525"/>
      <c r="G4" s="525" t="s">
        <v>4</v>
      </c>
      <c r="H4" s="525"/>
      <c r="I4" s="525"/>
      <c r="J4" s="525" t="s">
        <v>5</v>
      </c>
      <c r="K4" s="525"/>
      <c r="L4" s="525"/>
      <c r="M4" s="525" t="s">
        <v>37</v>
      </c>
      <c r="N4" s="525"/>
      <c r="O4" s="525"/>
      <c r="P4" s="525" t="s">
        <v>91</v>
      </c>
      <c r="Q4" s="525"/>
      <c r="R4" s="525"/>
      <c r="S4" s="525"/>
      <c r="T4" s="525"/>
      <c r="U4" s="525" t="s">
        <v>6</v>
      </c>
      <c r="V4" s="525"/>
      <c r="W4" s="525"/>
      <c r="X4" s="525"/>
      <c r="Y4" s="525"/>
      <c r="Z4" s="525"/>
      <c r="AA4" s="525"/>
      <c r="AB4" s="525"/>
      <c r="AC4" s="525"/>
      <c r="AD4" s="525"/>
      <c r="AE4" s="525"/>
      <c r="AF4" s="1123" t="s">
        <v>7</v>
      </c>
      <c r="AG4" s="1123"/>
      <c r="AH4" s="525" t="s">
        <v>92</v>
      </c>
      <c r="AI4" s="525"/>
      <c r="AJ4" s="525"/>
      <c r="AK4" s="525"/>
      <c r="AL4" s="525"/>
      <c r="AM4" s="525"/>
      <c r="AN4" s="1124"/>
      <c r="AO4" s="122"/>
      <c r="AP4" s="122"/>
      <c r="AQ4" s="122"/>
    </row>
    <row r="5" spans="1:43" ht="15" customHeight="1" thickBot="1" x14ac:dyDescent="0.25">
      <c r="A5" s="41" t="s">
        <v>93</v>
      </c>
      <c r="B5" s="751"/>
      <c r="C5" s="596"/>
      <c r="D5" s="596"/>
      <c r="E5" s="596"/>
      <c r="F5" s="596"/>
      <c r="G5" s="596"/>
      <c r="H5" s="596"/>
      <c r="I5" s="596"/>
      <c r="J5" s="596" t="s">
        <v>22</v>
      </c>
      <c r="K5" s="596"/>
      <c r="L5" s="596"/>
      <c r="M5" s="1126" t="s">
        <v>95</v>
      </c>
      <c r="N5" s="1127"/>
      <c r="O5" s="34" t="s">
        <v>1</v>
      </c>
      <c r="P5" s="1126" t="s">
        <v>96</v>
      </c>
      <c r="Q5" s="1127"/>
      <c r="R5" s="596" t="s">
        <v>97</v>
      </c>
      <c r="S5" s="596"/>
      <c r="T5" s="34" t="s">
        <v>1</v>
      </c>
      <c r="U5" s="596"/>
      <c r="V5" s="596"/>
      <c r="W5" s="596"/>
      <c r="X5" s="596"/>
      <c r="Y5" s="596"/>
      <c r="Z5" s="596"/>
      <c r="AA5" s="596"/>
      <c r="AB5" s="596"/>
      <c r="AC5" s="596"/>
      <c r="AD5" s="596"/>
      <c r="AE5" s="596"/>
      <c r="AF5" s="1128" t="s">
        <v>2</v>
      </c>
      <c r="AG5" s="1128"/>
      <c r="AH5" s="596"/>
      <c r="AI5" s="596"/>
      <c r="AJ5" s="596"/>
      <c r="AK5" s="596"/>
      <c r="AL5" s="596"/>
      <c r="AM5" s="596"/>
      <c r="AN5" s="1125"/>
    </row>
    <row r="6" spans="1:43" ht="12" customHeight="1" x14ac:dyDescent="0.2">
      <c r="A6" s="1092">
        <v>1</v>
      </c>
      <c r="B6" s="1095" t="s">
        <v>867</v>
      </c>
      <c r="C6" s="1096"/>
      <c r="D6" s="1096"/>
      <c r="E6" s="1096"/>
      <c r="F6" s="1097"/>
      <c r="G6" s="1104" t="s">
        <v>868</v>
      </c>
      <c r="H6" s="1105"/>
      <c r="I6" s="1106"/>
      <c r="J6" s="557" t="s">
        <v>869</v>
      </c>
      <c r="K6" s="558"/>
      <c r="L6" s="559"/>
      <c r="M6" s="1078">
        <v>272.16000000000003</v>
      </c>
      <c r="N6" s="1079"/>
      <c r="O6" s="525" t="s">
        <v>12</v>
      </c>
      <c r="P6" s="1078">
        <v>1522.92</v>
      </c>
      <c r="Q6" s="1079"/>
      <c r="R6" s="1084" t="s">
        <v>870</v>
      </c>
      <c r="S6" s="1085"/>
      <c r="T6" s="525" t="s">
        <v>12</v>
      </c>
      <c r="U6" s="1089" t="s">
        <v>871</v>
      </c>
      <c r="V6" s="1090"/>
      <c r="W6" s="1090"/>
      <c r="X6" s="1090"/>
      <c r="Y6" s="1090"/>
      <c r="Z6" s="1090"/>
      <c r="AA6" s="1090"/>
      <c r="AB6" s="1090"/>
      <c r="AC6" s="1090"/>
      <c r="AD6" s="1090"/>
      <c r="AE6" s="1091"/>
      <c r="AF6" s="1118" t="s">
        <v>872</v>
      </c>
      <c r="AG6" s="1119"/>
      <c r="AH6" s="1089" t="s">
        <v>873</v>
      </c>
      <c r="AI6" s="1090"/>
      <c r="AJ6" s="1090"/>
      <c r="AK6" s="1090"/>
      <c r="AL6" s="1090"/>
      <c r="AM6" s="1090"/>
      <c r="AN6" s="1122"/>
    </row>
    <row r="7" spans="1:43" ht="12" customHeight="1" x14ac:dyDescent="0.2">
      <c r="A7" s="1093"/>
      <c r="B7" s="1098"/>
      <c r="C7" s="1099"/>
      <c r="D7" s="1099"/>
      <c r="E7" s="1099"/>
      <c r="F7" s="1100"/>
      <c r="G7" s="1107"/>
      <c r="H7" s="1108"/>
      <c r="I7" s="1109"/>
      <c r="J7" s="757"/>
      <c r="K7" s="1113"/>
      <c r="L7" s="742"/>
      <c r="M7" s="1080"/>
      <c r="N7" s="1081"/>
      <c r="O7" s="977"/>
      <c r="P7" s="1080"/>
      <c r="Q7" s="1081"/>
      <c r="R7" s="1086"/>
      <c r="S7" s="756"/>
      <c r="T7" s="977"/>
      <c r="U7" s="1061" t="s">
        <v>874</v>
      </c>
      <c r="V7" s="1062"/>
      <c r="W7" s="1062"/>
      <c r="X7" s="1062"/>
      <c r="Y7" s="1062"/>
      <c r="Z7" s="1062"/>
      <c r="AA7" s="1062"/>
      <c r="AB7" s="1062"/>
      <c r="AC7" s="1062"/>
      <c r="AD7" s="1062"/>
      <c r="AE7" s="1063"/>
      <c r="AF7" s="1074"/>
      <c r="AG7" s="1075"/>
      <c r="AH7" s="1061"/>
      <c r="AI7" s="1062"/>
      <c r="AJ7" s="1062"/>
      <c r="AK7" s="1062"/>
      <c r="AL7" s="1062"/>
      <c r="AM7" s="1062"/>
      <c r="AN7" s="1064"/>
    </row>
    <row r="8" spans="1:43" ht="12" customHeight="1" x14ac:dyDescent="0.2">
      <c r="A8" s="1093"/>
      <c r="B8" s="1098"/>
      <c r="C8" s="1099"/>
      <c r="D8" s="1099"/>
      <c r="E8" s="1099"/>
      <c r="F8" s="1100"/>
      <c r="G8" s="1107"/>
      <c r="H8" s="1108"/>
      <c r="I8" s="1109"/>
      <c r="J8" s="757"/>
      <c r="K8" s="1113"/>
      <c r="L8" s="742"/>
      <c r="M8" s="1080"/>
      <c r="N8" s="1081"/>
      <c r="O8" s="977"/>
      <c r="P8" s="1080"/>
      <c r="Q8" s="1081"/>
      <c r="R8" s="1086"/>
      <c r="S8" s="756"/>
      <c r="T8" s="977"/>
      <c r="U8" s="1061" t="s">
        <v>875</v>
      </c>
      <c r="V8" s="1062"/>
      <c r="W8" s="1062"/>
      <c r="X8" s="1062"/>
      <c r="Y8" s="1062"/>
      <c r="Z8" s="1062"/>
      <c r="AA8" s="1062"/>
      <c r="AB8" s="1062"/>
      <c r="AC8" s="1062"/>
      <c r="AD8" s="1062"/>
      <c r="AE8" s="1063"/>
      <c r="AF8" s="1074"/>
      <c r="AG8" s="1075"/>
      <c r="AH8" s="1061" t="s">
        <v>876</v>
      </c>
      <c r="AI8" s="1062"/>
      <c r="AJ8" s="1062"/>
      <c r="AK8" s="1062"/>
      <c r="AL8" s="1062"/>
      <c r="AM8" s="1062"/>
      <c r="AN8" s="1064"/>
    </row>
    <row r="9" spans="1:43" ht="12" customHeight="1" x14ac:dyDescent="0.2">
      <c r="A9" s="1093"/>
      <c r="B9" s="1098"/>
      <c r="C9" s="1099"/>
      <c r="D9" s="1099"/>
      <c r="E9" s="1099"/>
      <c r="F9" s="1100"/>
      <c r="G9" s="1107"/>
      <c r="H9" s="1108"/>
      <c r="I9" s="1109"/>
      <c r="J9" s="757"/>
      <c r="K9" s="1113"/>
      <c r="L9" s="742"/>
      <c r="M9" s="1080"/>
      <c r="N9" s="1081"/>
      <c r="O9" s="977"/>
      <c r="P9" s="1080"/>
      <c r="Q9" s="1081"/>
      <c r="R9" s="1086"/>
      <c r="S9" s="756"/>
      <c r="T9" s="977"/>
      <c r="U9" s="1061" t="s">
        <v>877</v>
      </c>
      <c r="V9" s="1062"/>
      <c r="W9" s="1062"/>
      <c r="X9" s="1062"/>
      <c r="Y9" s="1062"/>
      <c r="Z9" s="1062"/>
      <c r="AA9" s="1062"/>
      <c r="AB9" s="1062"/>
      <c r="AC9" s="1062"/>
      <c r="AD9" s="1062"/>
      <c r="AE9" s="1063"/>
      <c r="AF9" s="1074"/>
      <c r="AG9" s="1075"/>
      <c r="AH9" s="1061" t="s">
        <v>878</v>
      </c>
      <c r="AI9" s="1062"/>
      <c r="AJ9" s="1062"/>
      <c r="AK9" s="1062"/>
      <c r="AL9" s="1062"/>
      <c r="AM9" s="1062"/>
      <c r="AN9" s="1064"/>
    </row>
    <row r="10" spans="1:43" ht="12" customHeight="1" x14ac:dyDescent="0.2">
      <c r="A10" s="1093"/>
      <c r="B10" s="1098"/>
      <c r="C10" s="1099"/>
      <c r="D10" s="1099"/>
      <c r="E10" s="1099"/>
      <c r="F10" s="1100"/>
      <c r="G10" s="1107"/>
      <c r="H10" s="1108"/>
      <c r="I10" s="1109"/>
      <c r="J10" s="1114"/>
      <c r="K10" s="1115"/>
      <c r="L10" s="743"/>
      <c r="M10" s="1080"/>
      <c r="N10" s="1081"/>
      <c r="O10" s="977"/>
      <c r="P10" s="1080"/>
      <c r="Q10" s="1081"/>
      <c r="R10" s="1086"/>
      <c r="S10" s="756"/>
      <c r="T10" s="977"/>
      <c r="U10" s="1061"/>
      <c r="V10" s="1062"/>
      <c r="W10" s="1062"/>
      <c r="X10" s="1062"/>
      <c r="Y10" s="1062"/>
      <c r="Z10" s="1062"/>
      <c r="AA10" s="1062"/>
      <c r="AB10" s="1062"/>
      <c r="AC10" s="1062"/>
      <c r="AD10" s="1062"/>
      <c r="AE10" s="1063"/>
      <c r="AF10" s="1120"/>
      <c r="AG10" s="1121"/>
      <c r="AH10" s="1061" t="s">
        <v>879</v>
      </c>
      <c r="AI10" s="1062"/>
      <c r="AJ10" s="1062"/>
      <c r="AK10" s="1062"/>
      <c r="AL10" s="1062"/>
      <c r="AM10" s="1062"/>
      <c r="AN10" s="1064"/>
    </row>
    <row r="11" spans="1:43" ht="12" customHeight="1" x14ac:dyDescent="0.2">
      <c r="A11" s="1093"/>
      <c r="B11" s="1098"/>
      <c r="C11" s="1099"/>
      <c r="D11" s="1099"/>
      <c r="E11" s="1099"/>
      <c r="F11" s="1100"/>
      <c r="G11" s="1107"/>
      <c r="H11" s="1108"/>
      <c r="I11" s="1109"/>
      <c r="J11" s="1116" t="s">
        <v>880</v>
      </c>
      <c r="K11" s="1117"/>
      <c r="L11" s="748"/>
      <c r="M11" s="1080"/>
      <c r="N11" s="1081"/>
      <c r="O11" s="977"/>
      <c r="P11" s="1080"/>
      <c r="Q11" s="1081"/>
      <c r="R11" s="1086"/>
      <c r="S11" s="756"/>
      <c r="T11" s="977"/>
      <c r="U11" s="1061"/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3"/>
      <c r="AF11" s="1072" t="s">
        <v>565</v>
      </c>
      <c r="AG11" s="1073"/>
      <c r="AH11" s="1061" t="s">
        <v>881</v>
      </c>
      <c r="AI11" s="1062"/>
      <c r="AJ11" s="1062"/>
      <c r="AK11" s="1062"/>
      <c r="AL11" s="1062"/>
      <c r="AM11" s="1062"/>
      <c r="AN11" s="1064"/>
    </row>
    <row r="12" spans="1:43" ht="12" customHeight="1" x14ac:dyDescent="0.2">
      <c r="A12" s="1093"/>
      <c r="B12" s="1098"/>
      <c r="C12" s="1099"/>
      <c r="D12" s="1099"/>
      <c r="E12" s="1099"/>
      <c r="F12" s="1100"/>
      <c r="G12" s="1107"/>
      <c r="H12" s="1108"/>
      <c r="I12" s="1109"/>
      <c r="J12" s="757"/>
      <c r="K12" s="1113"/>
      <c r="L12" s="742"/>
      <c r="M12" s="1080"/>
      <c r="N12" s="1081"/>
      <c r="O12" s="977"/>
      <c r="P12" s="1080"/>
      <c r="Q12" s="1081"/>
      <c r="R12" s="1086"/>
      <c r="S12" s="756"/>
      <c r="T12" s="977"/>
      <c r="U12" s="1061"/>
      <c r="V12" s="1062"/>
      <c r="W12" s="1062"/>
      <c r="X12" s="1062"/>
      <c r="Y12" s="1062"/>
      <c r="Z12" s="1062"/>
      <c r="AA12" s="1062"/>
      <c r="AB12" s="1062"/>
      <c r="AC12" s="1062"/>
      <c r="AD12" s="1062"/>
      <c r="AE12" s="1063"/>
      <c r="AF12" s="1074"/>
      <c r="AG12" s="1075"/>
      <c r="AH12" s="1061" t="s">
        <v>882</v>
      </c>
      <c r="AI12" s="1062"/>
      <c r="AJ12" s="1062"/>
      <c r="AK12" s="1062"/>
      <c r="AL12" s="1062"/>
      <c r="AM12" s="1062"/>
      <c r="AN12" s="1064"/>
    </row>
    <row r="13" spans="1:43" ht="12" customHeight="1" x14ac:dyDescent="0.2">
      <c r="A13" s="1093"/>
      <c r="B13" s="1098"/>
      <c r="C13" s="1099"/>
      <c r="D13" s="1099"/>
      <c r="E13" s="1099"/>
      <c r="F13" s="1100"/>
      <c r="G13" s="1107"/>
      <c r="H13" s="1108"/>
      <c r="I13" s="1109"/>
      <c r="J13" s="757"/>
      <c r="K13" s="1113"/>
      <c r="L13" s="742"/>
      <c r="M13" s="1080"/>
      <c r="N13" s="1081"/>
      <c r="O13" s="977"/>
      <c r="P13" s="1080"/>
      <c r="Q13" s="1081"/>
      <c r="R13" s="1086"/>
      <c r="S13" s="756"/>
      <c r="T13" s="977"/>
      <c r="U13" s="1061"/>
      <c r="V13" s="1062"/>
      <c r="W13" s="1062"/>
      <c r="X13" s="1062"/>
      <c r="Y13" s="1062"/>
      <c r="Z13" s="1062"/>
      <c r="AA13" s="1062"/>
      <c r="AB13" s="1062"/>
      <c r="AC13" s="1062"/>
      <c r="AD13" s="1062"/>
      <c r="AE13" s="1063"/>
      <c r="AF13" s="1074"/>
      <c r="AG13" s="1075"/>
      <c r="AH13" s="1061"/>
      <c r="AI13" s="1062"/>
      <c r="AJ13" s="1062"/>
      <c r="AK13" s="1062"/>
      <c r="AL13" s="1062"/>
      <c r="AM13" s="1062"/>
      <c r="AN13" s="1064"/>
    </row>
    <row r="14" spans="1:43" ht="12" customHeight="1" thickBot="1" x14ac:dyDescent="0.25">
      <c r="A14" s="1094"/>
      <c r="B14" s="1101"/>
      <c r="C14" s="1102"/>
      <c r="D14" s="1102"/>
      <c r="E14" s="1102"/>
      <c r="F14" s="1103"/>
      <c r="G14" s="1110"/>
      <c r="H14" s="1111"/>
      <c r="I14" s="1112"/>
      <c r="J14" s="560"/>
      <c r="K14" s="561"/>
      <c r="L14" s="562"/>
      <c r="M14" s="1082"/>
      <c r="N14" s="1083"/>
      <c r="O14" s="526"/>
      <c r="P14" s="1082"/>
      <c r="Q14" s="1083"/>
      <c r="R14" s="1087"/>
      <c r="S14" s="1088"/>
      <c r="T14" s="526"/>
      <c r="U14" s="1065"/>
      <c r="V14" s="1066"/>
      <c r="W14" s="1066"/>
      <c r="X14" s="1066"/>
      <c r="Y14" s="1066"/>
      <c r="Z14" s="1066"/>
      <c r="AA14" s="1066"/>
      <c r="AB14" s="1066"/>
      <c r="AC14" s="1066"/>
      <c r="AD14" s="1066"/>
      <c r="AE14" s="1067"/>
      <c r="AF14" s="1076"/>
      <c r="AG14" s="1077"/>
      <c r="AH14" s="1065" t="s">
        <v>883</v>
      </c>
      <c r="AI14" s="1066"/>
      <c r="AJ14" s="1066"/>
      <c r="AK14" s="1066"/>
      <c r="AL14" s="1066"/>
      <c r="AM14" s="1066"/>
      <c r="AN14" s="1068"/>
    </row>
    <row r="15" spans="1:43" x14ac:dyDescent="0.2">
      <c r="AN15" s="44" t="s">
        <v>588</v>
      </c>
    </row>
    <row r="16" spans="1:43" ht="14.5" thickBot="1" x14ac:dyDescent="0.25">
      <c r="A16" s="2" t="s">
        <v>884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8" ht="22.5" customHeight="1" thickBot="1" x14ac:dyDescent="0.25">
      <c r="A17" s="1069" t="s">
        <v>885</v>
      </c>
      <c r="B17" s="1069"/>
      <c r="C17" s="1070" t="s">
        <v>886</v>
      </c>
      <c r="D17" s="1071"/>
    </row>
    <row r="18" spans="1:8" ht="22.5" customHeight="1" thickBot="1" x14ac:dyDescent="0.25">
      <c r="A18" s="1069"/>
      <c r="B18" s="1069"/>
      <c r="C18" s="214" t="s">
        <v>887</v>
      </c>
      <c r="D18" s="351" t="s">
        <v>888</v>
      </c>
    </row>
    <row r="19" spans="1:8" ht="30" customHeight="1" thickBot="1" x14ac:dyDescent="0.25">
      <c r="A19" s="352" t="s">
        <v>889</v>
      </c>
      <c r="B19" s="353" t="s">
        <v>890</v>
      </c>
      <c r="C19" s="214" t="s">
        <v>891</v>
      </c>
      <c r="D19" s="354">
        <v>94340</v>
      </c>
    </row>
    <row r="20" spans="1:8" ht="22.5" customHeight="1" thickBot="1" x14ac:dyDescent="0.25">
      <c r="A20" s="1060" t="s">
        <v>892</v>
      </c>
      <c r="B20" s="355" t="s">
        <v>893</v>
      </c>
      <c r="C20" s="356">
        <v>63</v>
      </c>
      <c r="D20" s="357">
        <v>2317</v>
      </c>
    </row>
    <row r="21" spans="1:8" ht="22.5" customHeight="1" thickBot="1" x14ac:dyDescent="0.25">
      <c r="A21" s="1060"/>
      <c r="B21" s="358" t="s">
        <v>894</v>
      </c>
      <c r="C21" s="359">
        <v>178</v>
      </c>
      <c r="D21" s="360">
        <v>748</v>
      </c>
    </row>
    <row r="22" spans="1:8" ht="22.5" customHeight="1" thickBot="1" x14ac:dyDescent="0.25">
      <c r="A22" s="1060"/>
      <c r="B22" s="358" t="s">
        <v>895</v>
      </c>
      <c r="C22" s="359">
        <v>28</v>
      </c>
      <c r="D22" s="360">
        <v>43</v>
      </c>
    </row>
    <row r="23" spans="1:8" ht="22.5" customHeight="1" thickBot="1" x14ac:dyDescent="0.25">
      <c r="A23" s="1060"/>
      <c r="B23" s="361" t="s">
        <v>896</v>
      </c>
      <c r="C23" s="362">
        <v>269</v>
      </c>
      <c r="D23" s="363">
        <v>3108</v>
      </c>
    </row>
    <row r="24" spans="1:8" ht="22.5" customHeight="1" thickBot="1" x14ac:dyDescent="0.25">
      <c r="A24" s="1060" t="s">
        <v>897</v>
      </c>
      <c r="B24" s="364" t="s">
        <v>898</v>
      </c>
      <c r="C24" s="356">
        <v>93</v>
      </c>
      <c r="D24" s="365" t="s">
        <v>899</v>
      </c>
    </row>
    <row r="25" spans="1:8" ht="22.5" customHeight="1" thickBot="1" x14ac:dyDescent="0.25">
      <c r="A25" s="1060"/>
      <c r="B25" s="366" t="s">
        <v>900</v>
      </c>
      <c r="C25" s="359">
        <v>26</v>
      </c>
      <c r="D25" s="365" t="s">
        <v>899</v>
      </c>
    </row>
    <row r="26" spans="1:8" ht="22.5" customHeight="1" thickBot="1" x14ac:dyDescent="0.25">
      <c r="A26" s="1060"/>
      <c r="B26" s="366" t="s">
        <v>901</v>
      </c>
      <c r="C26" s="359">
        <v>114</v>
      </c>
      <c r="D26" s="365" t="s">
        <v>899</v>
      </c>
    </row>
    <row r="27" spans="1:8" ht="22.5" customHeight="1" thickBot="1" x14ac:dyDescent="0.25">
      <c r="A27" s="1060"/>
      <c r="B27" s="366" t="s">
        <v>902</v>
      </c>
      <c r="C27" s="359">
        <v>1</v>
      </c>
      <c r="D27" s="365" t="s">
        <v>899</v>
      </c>
    </row>
    <row r="28" spans="1:8" ht="22.5" customHeight="1" thickBot="1" x14ac:dyDescent="0.25">
      <c r="A28" s="1060"/>
      <c r="B28" s="366" t="s">
        <v>903</v>
      </c>
      <c r="C28" s="359">
        <v>34</v>
      </c>
      <c r="D28" s="365" t="s">
        <v>899</v>
      </c>
    </row>
    <row r="29" spans="1:8" ht="22.5" customHeight="1" thickBot="1" x14ac:dyDescent="0.25">
      <c r="A29" s="1060"/>
      <c r="B29" s="358" t="s">
        <v>904</v>
      </c>
      <c r="C29" s="359">
        <v>55</v>
      </c>
      <c r="D29" s="365" t="s">
        <v>899</v>
      </c>
    </row>
    <row r="30" spans="1:8" ht="22.5" customHeight="1" thickBot="1" x14ac:dyDescent="0.25">
      <c r="A30" s="1060"/>
      <c r="B30" s="364" t="s">
        <v>905</v>
      </c>
      <c r="C30" s="359">
        <v>7</v>
      </c>
      <c r="D30" s="365" t="s">
        <v>899</v>
      </c>
      <c r="E30" s="44"/>
      <c r="F30" s="44"/>
      <c r="G30" s="44"/>
      <c r="H30" s="44"/>
    </row>
    <row r="31" spans="1:8" ht="22.5" customHeight="1" thickBot="1" x14ac:dyDescent="0.25">
      <c r="A31" s="1060"/>
      <c r="B31" s="366" t="s">
        <v>906</v>
      </c>
      <c r="C31" s="359">
        <v>101</v>
      </c>
      <c r="D31" s="365" t="s">
        <v>899</v>
      </c>
    </row>
    <row r="32" spans="1:8" ht="22.5" customHeight="1" thickBot="1" x14ac:dyDescent="0.25">
      <c r="A32" s="1060"/>
      <c r="B32" s="366" t="s">
        <v>907</v>
      </c>
      <c r="C32" s="359">
        <v>7</v>
      </c>
      <c r="D32" s="365" t="s">
        <v>899</v>
      </c>
    </row>
    <row r="33" spans="1:4" ht="22.5" customHeight="1" thickBot="1" x14ac:dyDescent="0.25">
      <c r="A33" s="1060"/>
      <c r="B33" s="358" t="s">
        <v>908</v>
      </c>
      <c r="C33" s="359">
        <v>26</v>
      </c>
      <c r="D33" s="365" t="s">
        <v>899</v>
      </c>
    </row>
    <row r="34" spans="1:4" ht="22.5" customHeight="1" thickBot="1" x14ac:dyDescent="0.25">
      <c r="A34" s="1060"/>
      <c r="B34" s="364" t="s">
        <v>909</v>
      </c>
      <c r="C34" s="359">
        <v>17</v>
      </c>
      <c r="D34" s="365" t="s">
        <v>899</v>
      </c>
    </row>
    <row r="35" spans="1:4" ht="22.5" customHeight="1" thickBot="1" x14ac:dyDescent="0.25">
      <c r="A35" s="1060"/>
      <c r="B35" s="366" t="s">
        <v>910</v>
      </c>
      <c r="C35" s="359">
        <v>103</v>
      </c>
      <c r="D35" s="365" t="s">
        <v>899</v>
      </c>
    </row>
    <row r="36" spans="1:4" ht="22.5" customHeight="1" thickBot="1" x14ac:dyDescent="0.25">
      <c r="A36" s="1060"/>
      <c r="B36" s="361" t="s">
        <v>896</v>
      </c>
      <c r="C36" s="362">
        <v>584</v>
      </c>
      <c r="D36" s="367" t="s">
        <v>899</v>
      </c>
    </row>
    <row r="37" spans="1:4" x14ac:dyDescent="0.2">
      <c r="D37" s="44" t="s">
        <v>588</v>
      </c>
    </row>
  </sheetData>
  <mergeCells count="48">
    <mergeCell ref="A1:F2"/>
    <mergeCell ref="B4:F5"/>
    <mergeCell ref="G4:I5"/>
    <mergeCell ref="J4:L4"/>
    <mergeCell ref="M4:O4"/>
    <mergeCell ref="U4:AE5"/>
    <mergeCell ref="AF4:AG4"/>
    <mergeCell ref="AH4:AN5"/>
    <mergeCell ref="J5:L5"/>
    <mergeCell ref="M5:N5"/>
    <mergeCell ref="P5:Q5"/>
    <mergeCell ref="R5:S5"/>
    <mergeCell ref="AF5:AG5"/>
    <mergeCell ref="P4:T4"/>
    <mergeCell ref="O6:O14"/>
    <mergeCell ref="U9:AE9"/>
    <mergeCell ref="AH9:AN9"/>
    <mergeCell ref="U10:AE10"/>
    <mergeCell ref="AH10:AN10"/>
    <mergeCell ref="U11:AE11"/>
    <mergeCell ref="AF6:AG10"/>
    <mergeCell ref="AH6:AN6"/>
    <mergeCell ref="U7:AE7"/>
    <mergeCell ref="AH7:AN7"/>
    <mergeCell ref="U8:AE8"/>
    <mergeCell ref="AH8:AN8"/>
    <mergeCell ref="A6:A14"/>
    <mergeCell ref="B6:F14"/>
    <mergeCell ref="G6:I14"/>
    <mergeCell ref="J6:L10"/>
    <mergeCell ref="M6:N14"/>
    <mergeCell ref="J11:L14"/>
    <mergeCell ref="A20:A23"/>
    <mergeCell ref="A24:A36"/>
    <mergeCell ref="U13:AE13"/>
    <mergeCell ref="AH13:AN13"/>
    <mergeCell ref="U14:AE14"/>
    <mergeCell ref="AH14:AN14"/>
    <mergeCell ref="A17:B18"/>
    <mergeCell ref="C17:D17"/>
    <mergeCell ref="AF11:AG14"/>
    <mergeCell ref="AH11:AN11"/>
    <mergeCell ref="U12:AE12"/>
    <mergeCell ref="AH12:AN12"/>
    <mergeCell ref="P6:Q14"/>
    <mergeCell ref="R6:S14"/>
    <mergeCell ref="T6:T14"/>
    <mergeCell ref="U6:AE6"/>
  </mergeCells>
  <phoneticPr fontId="9"/>
  <pageMargins left="0.70866141732283472" right="0.70866141732283472" top="0.74803149606299213" bottom="0.74803149606299213" header="0.31496062992125984" footer="0.31496062992125984"/>
  <pageSetup paperSize="8" orientation="landscape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D57B7-CA1B-4AEE-9BAA-5A1F6039DE73}">
  <sheetPr>
    <pageSetUpPr fitToPage="1"/>
  </sheetPr>
  <dimension ref="A1:AL54"/>
  <sheetViews>
    <sheetView view="pageBreakPreview" zoomScaleNormal="85" zoomScaleSheetLayoutView="100" workbookViewId="0"/>
  </sheetViews>
  <sheetFormatPr defaultColWidth="4.69921875" defaultRowHeight="12" x14ac:dyDescent="0.2"/>
  <cols>
    <col min="1" max="16384" width="4.69921875" style="147"/>
  </cols>
  <sheetData>
    <row r="1" spans="1:38" s="146" customFormat="1" ht="18" customHeight="1" x14ac:dyDescent="0.2">
      <c r="A1" s="2" t="s">
        <v>911</v>
      </c>
      <c r="J1" s="223"/>
    </row>
    <row r="2" spans="1:38" s="224" customFormat="1" ht="18" customHeight="1" thickBot="1" x14ac:dyDescent="0.25">
      <c r="A2" s="55" t="s">
        <v>912</v>
      </c>
      <c r="J2" s="225"/>
    </row>
    <row r="3" spans="1:38" ht="15" customHeight="1" x14ac:dyDescent="0.2">
      <c r="A3" s="226" t="s">
        <v>89</v>
      </c>
      <c r="B3" s="1146" t="s">
        <v>90</v>
      </c>
      <c r="C3" s="1147"/>
      <c r="D3" s="1147"/>
      <c r="E3" s="1147"/>
      <c r="F3" s="1204"/>
      <c r="G3" s="1201" t="s">
        <v>4</v>
      </c>
      <c r="H3" s="1147"/>
      <c r="I3" s="1204"/>
      <c r="J3" s="859" t="s">
        <v>5</v>
      </c>
      <c r="K3" s="1234"/>
      <c r="L3" s="685"/>
      <c r="M3" s="859" t="s">
        <v>37</v>
      </c>
      <c r="N3" s="1234"/>
      <c r="O3" s="685"/>
      <c r="P3" s="859" t="s">
        <v>91</v>
      </c>
      <c r="Q3" s="1234"/>
      <c r="R3" s="1234"/>
      <c r="S3" s="1234"/>
      <c r="T3" s="685"/>
      <c r="U3" s="1201" t="s">
        <v>6</v>
      </c>
      <c r="V3" s="1147"/>
      <c r="W3" s="1147"/>
      <c r="X3" s="1147"/>
      <c r="Y3" s="1147"/>
      <c r="Z3" s="1147"/>
      <c r="AA3" s="1147"/>
      <c r="AB3" s="1147"/>
      <c r="AC3" s="1147"/>
      <c r="AD3" s="1147"/>
      <c r="AE3" s="1204"/>
      <c r="AF3" s="1201" t="s">
        <v>92</v>
      </c>
      <c r="AG3" s="1147"/>
      <c r="AH3" s="1147"/>
      <c r="AI3" s="1147"/>
      <c r="AJ3" s="1147"/>
      <c r="AK3" s="1147"/>
      <c r="AL3" s="1148"/>
    </row>
    <row r="4" spans="1:38" ht="15" customHeight="1" thickBot="1" x14ac:dyDescent="0.25">
      <c r="A4" s="227" t="s">
        <v>93</v>
      </c>
      <c r="B4" s="1149"/>
      <c r="C4" s="1150"/>
      <c r="D4" s="1150"/>
      <c r="E4" s="1150"/>
      <c r="F4" s="1214"/>
      <c r="G4" s="1202"/>
      <c r="H4" s="1150"/>
      <c r="I4" s="1214"/>
      <c r="J4" s="877" t="s">
        <v>22</v>
      </c>
      <c r="K4" s="1203"/>
      <c r="L4" s="686"/>
      <c r="M4" s="783" t="s">
        <v>95</v>
      </c>
      <c r="N4" s="784"/>
      <c r="O4" s="74" t="s">
        <v>1</v>
      </c>
      <c r="P4" s="783" t="s">
        <v>96</v>
      </c>
      <c r="Q4" s="784"/>
      <c r="R4" s="877" t="s">
        <v>97</v>
      </c>
      <c r="S4" s="686"/>
      <c r="T4" s="74" t="s">
        <v>1</v>
      </c>
      <c r="U4" s="1202"/>
      <c r="V4" s="1150"/>
      <c r="W4" s="1150"/>
      <c r="X4" s="1150"/>
      <c r="Y4" s="1150"/>
      <c r="Z4" s="1150"/>
      <c r="AA4" s="1150"/>
      <c r="AB4" s="1150"/>
      <c r="AC4" s="1150"/>
      <c r="AD4" s="1150"/>
      <c r="AE4" s="1214"/>
      <c r="AF4" s="1202"/>
      <c r="AG4" s="1150"/>
      <c r="AH4" s="1150"/>
      <c r="AI4" s="1150"/>
      <c r="AJ4" s="1150"/>
      <c r="AK4" s="1150"/>
      <c r="AL4" s="1151"/>
    </row>
    <row r="5" spans="1:38" ht="10" customHeight="1" x14ac:dyDescent="0.2">
      <c r="A5" s="1181">
        <v>1</v>
      </c>
      <c r="B5" s="1182" t="s">
        <v>913</v>
      </c>
      <c r="C5" s="769"/>
      <c r="D5" s="769"/>
      <c r="E5" s="769"/>
      <c r="F5" s="770"/>
      <c r="G5" s="1183" t="s">
        <v>99</v>
      </c>
      <c r="H5" s="1184"/>
      <c r="I5" s="1185"/>
      <c r="J5" s="1201" t="s">
        <v>914</v>
      </c>
      <c r="K5" s="1147"/>
      <c r="L5" s="1204"/>
      <c r="M5" s="1208" t="s">
        <v>34</v>
      </c>
      <c r="N5" s="1209"/>
      <c r="O5" s="1215" t="s">
        <v>12</v>
      </c>
      <c r="P5" s="1216">
        <v>307.02</v>
      </c>
      <c r="Q5" s="1217"/>
      <c r="R5" s="1222" t="s">
        <v>915</v>
      </c>
      <c r="S5" s="910"/>
      <c r="T5" s="1215" t="s">
        <v>12</v>
      </c>
      <c r="U5" s="1223" t="s">
        <v>916</v>
      </c>
      <c r="V5" s="1224"/>
      <c r="W5" s="1224"/>
      <c r="X5" s="1224"/>
      <c r="Y5" s="1224"/>
      <c r="Z5" s="1224"/>
      <c r="AA5" s="1224"/>
      <c r="AB5" s="1224"/>
      <c r="AC5" s="1224"/>
      <c r="AD5" s="1224"/>
      <c r="AE5" s="1225"/>
      <c r="AF5" s="1192" t="s">
        <v>917</v>
      </c>
      <c r="AG5" s="1193"/>
      <c r="AH5" s="1193"/>
      <c r="AI5" s="1193"/>
      <c r="AJ5" s="1193"/>
      <c r="AK5" s="1193"/>
      <c r="AL5" s="1194"/>
    </row>
    <row r="6" spans="1:38" ht="10" customHeight="1" x14ac:dyDescent="0.2">
      <c r="A6" s="730"/>
      <c r="B6" s="771"/>
      <c r="C6" s="772"/>
      <c r="D6" s="772"/>
      <c r="E6" s="772"/>
      <c r="F6" s="773"/>
      <c r="G6" s="1186"/>
      <c r="H6" s="1187"/>
      <c r="I6" s="1188"/>
      <c r="J6" s="1205"/>
      <c r="K6" s="1137"/>
      <c r="L6" s="732"/>
      <c r="M6" s="1210"/>
      <c r="N6" s="1211"/>
      <c r="O6" s="591"/>
      <c r="P6" s="1218"/>
      <c r="Q6" s="1219"/>
      <c r="R6" s="804"/>
      <c r="S6" s="806"/>
      <c r="T6" s="591"/>
      <c r="U6" s="1226"/>
      <c r="V6" s="1227"/>
      <c r="W6" s="1227"/>
      <c r="X6" s="1227"/>
      <c r="Y6" s="1227"/>
      <c r="Z6" s="1227"/>
      <c r="AA6" s="1227"/>
      <c r="AB6" s="1227"/>
      <c r="AC6" s="1227"/>
      <c r="AD6" s="1227"/>
      <c r="AE6" s="1228"/>
      <c r="AF6" s="1195"/>
      <c r="AG6" s="1196"/>
      <c r="AH6" s="1196"/>
      <c r="AI6" s="1196"/>
      <c r="AJ6" s="1196"/>
      <c r="AK6" s="1196"/>
      <c r="AL6" s="1197"/>
    </row>
    <row r="7" spans="1:38" ht="10" customHeight="1" x14ac:dyDescent="0.2">
      <c r="A7" s="730"/>
      <c r="B7" s="771"/>
      <c r="C7" s="772"/>
      <c r="D7" s="772"/>
      <c r="E7" s="772"/>
      <c r="F7" s="773"/>
      <c r="G7" s="1186"/>
      <c r="H7" s="1187"/>
      <c r="I7" s="1188"/>
      <c r="J7" s="1205"/>
      <c r="K7" s="1137"/>
      <c r="L7" s="732"/>
      <c r="M7" s="1210"/>
      <c r="N7" s="1211"/>
      <c r="O7" s="591"/>
      <c r="P7" s="1218"/>
      <c r="Q7" s="1219"/>
      <c r="R7" s="804"/>
      <c r="S7" s="806"/>
      <c r="T7" s="591"/>
      <c r="U7" s="1226"/>
      <c r="V7" s="1227"/>
      <c r="W7" s="1227"/>
      <c r="X7" s="1227"/>
      <c r="Y7" s="1227"/>
      <c r="Z7" s="1227"/>
      <c r="AA7" s="1227"/>
      <c r="AB7" s="1227"/>
      <c r="AC7" s="1227"/>
      <c r="AD7" s="1227"/>
      <c r="AE7" s="1228"/>
      <c r="AF7" s="1195"/>
      <c r="AG7" s="1196"/>
      <c r="AH7" s="1196"/>
      <c r="AI7" s="1196"/>
      <c r="AJ7" s="1196"/>
      <c r="AK7" s="1196"/>
      <c r="AL7" s="1197"/>
    </row>
    <row r="8" spans="1:38" ht="10" customHeight="1" x14ac:dyDescent="0.2">
      <c r="A8" s="730"/>
      <c r="B8" s="771"/>
      <c r="C8" s="772"/>
      <c r="D8" s="772"/>
      <c r="E8" s="772"/>
      <c r="F8" s="773"/>
      <c r="G8" s="1186"/>
      <c r="H8" s="1187"/>
      <c r="I8" s="1188"/>
      <c r="J8" s="1205"/>
      <c r="K8" s="1137"/>
      <c r="L8" s="732"/>
      <c r="M8" s="1210"/>
      <c r="N8" s="1211"/>
      <c r="O8" s="591"/>
      <c r="P8" s="1218"/>
      <c r="Q8" s="1219"/>
      <c r="R8" s="804"/>
      <c r="S8" s="806"/>
      <c r="T8" s="591"/>
      <c r="U8" s="1226"/>
      <c r="V8" s="1227"/>
      <c r="W8" s="1227"/>
      <c r="X8" s="1227"/>
      <c r="Y8" s="1227"/>
      <c r="Z8" s="1227"/>
      <c r="AA8" s="1227"/>
      <c r="AB8" s="1227"/>
      <c r="AC8" s="1227"/>
      <c r="AD8" s="1227"/>
      <c r="AE8" s="1228"/>
      <c r="AF8" s="1195"/>
      <c r="AG8" s="1196"/>
      <c r="AH8" s="1196"/>
      <c r="AI8" s="1196"/>
      <c r="AJ8" s="1196"/>
      <c r="AK8" s="1196"/>
      <c r="AL8" s="1197"/>
    </row>
    <row r="9" spans="1:38" ht="10" customHeight="1" x14ac:dyDescent="0.2">
      <c r="A9" s="730"/>
      <c r="B9" s="771"/>
      <c r="C9" s="772"/>
      <c r="D9" s="772"/>
      <c r="E9" s="772"/>
      <c r="F9" s="773"/>
      <c r="G9" s="1186"/>
      <c r="H9" s="1187"/>
      <c r="I9" s="1188"/>
      <c r="J9" s="1206"/>
      <c r="K9" s="1207"/>
      <c r="L9" s="670"/>
      <c r="M9" s="1210"/>
      <c r="N9" s="1211"/>
      <c r="O9" s="591"/>
      <c r="P9" s="1218"/>
      <c r="Q9" s="1219"/>
      <c r="R9" s="804"/>
      <c r="S9" s="806"/>
      <c r="T9" s="591"/>
      <c r="U9" s="1226"/>
      <c r="V9" s="1227"/>
      <c r="W9" s="1227"/>
      <c r="X9" s="1227"/>
      <c r="Y9" s="1227"/>
      <c r="Z9" s="1227"/>
      <c r="AA9" s="1227"/>
      <c r="AB9" s="1227"/>
      <c r="AC9" s="1227"/>
      <c r="AD9" s="1227"/>
      <c r="AE9" s="1228"/>
      <c r="AF9" s="1195"/>
      <c r="AG9" s="1196"/>
      <c r="AH9" s="1196"/>
      <c r="AI9" s="1196"/>
      <c r="AJ9" s="1196"/>
      <c r="AK9" s="1196"/>
      <c r="AL9" s="1197"/>
    </row>
    <row r="10" spans="1:38" ht="10" customHeight="1" x14ac:dyDescent="0.2">
      <c r="A10" s="730"/>
      <c r="B10" s="771"/>
      <c r="C10" s="772"/>
      <c r="D10" s="772"/>
      <c r="E10" s="772"/>
      <c r="F10" s="773"/>
      <c r="G10" s="1186"/>
      <c r="H10" s="1187"/>
      <c r="I10" s="1188"/>
      <c r="J10" s="1232" t="s">
        <v>918</v>
      </c>
      <c r="K10" s="1233"/>
      <c r="L10" s="726"/>
      <c r="M10" s="1210"/>
      <c r="N10" s="1211"/>
      <c r="O10" s="591"/>
      <c r="P10" s="1218"/>
      <c r="Q10" s="1219"/>
      <c r="R10" s="804"/>
      <c r="S10" s="806"/>
      <c r="T10" s="591"/>
      <c r="U10" s="1226"/>
      <c r="V10" s="1227"/>
      <c r="W10" s="1227"/>
      <c r="X10" s="1227"/>
      <c r="Y10" s="1227"/>
      <c r="Z10" s="1227"/>
      <c r="AA10" s="1227"/>
      <c r="AB10" s="1227"/>
      <c r="AC10" s="1227"/>
      <c r="AD10" s="1227"/>
      <c r="AE10" s="1228"/>
      <c r="AF10" s="1195"/>
      <c r="AG10" s="1196"/>
      <c r="AH10" s="1196"/>
      <c r="AI10" s="1196"/>
      <c r="AJ10" s="1196"/>
      <c r="AK10" s="1196"/>
      <c r="AL10" s="1197"/>
    </row>
    <row r="11" spans="1:38" ht="10" customHeight="1" x14ac:dyDescent="0.2">
      <c r="A11" s="730"/>
      <c r="B11" s="771"/>
      <c r="C11" s="772"/>
      <c r="D11" s="772"/>
      <c r="E11" s="772"/>
      <c r="F11" s="773"/>
      <c r="G11" s="1186"/>
      <c r="H11" s="1187"/>
      <c r="I11" s="1188"/>
      <c r="J11" s="1205"/>
      <c r="K11" s="1137"/>
      <c r="L11" s="732"/>
      <c r="M11" s="1210"/>
      <c r="N11" s="1211"/>
      <c r="O11" s="591"/>
      <c r="P11" s="1218"/>
      <c r="Q11" s="1219"/>
      <c r="R11" s="804"/>
      <c r="S11" s="806"/>
      <c r="T11" s="591"/>
      <c r="U11" s="1226"/>
      <c r="V11" s="1227"/>
      <c r="W11" s="1227"/>
      <c r="X11" s="1227"/>
      <c r="Y11" s="1227"/>
      <c r="Z11" s="1227"/>
      <c r="AA11" s="1227"/>
      <c r="AB11" s="1227"/>
      <c r="AC11" s="1227"/>
      <c r="AD11" s="1227"/>
      <c r="AE11" s="1228"/>
      <c r="AF11" s="1195"/>
      <c r="AG11" s="1196"/>
      <c r="AH11" s="1196"/>
      <c r="AI11" s="1196"/>
      <c r="AJ11" s="1196"/>
      <c r="AK11" s="1196"/>
      <c r="AL11" s="1197"/>
    </row>
    <row r="12" spans="1:38" ht="10" customHeight="1" x14ac:dyDescent="0.2">
      <c r="A12" s="730"/>
      <c r="B12" s="771"/>
      <c r="C12" s="772"/>
      <c r="D12" s="772"/>
      <c r="E12" s="772"/>
      <c r="F12" s="773"/>
      <c r="G12" s="1186"/>
      <c r="H12" s="1187"/>
      <c r="I12" s="1188"/>
      <c r="J12" s="1205"/>
      <c r="K12" s="1137"/>
      <c r="L12" s="732"/>
      <c r="M12" s="1210"/>
      <c r="N12" s="1211"/>
      <c r="O12" s="591"/>
      <c r="P12" s="1218"/>
      <c r="Q12" s="1219"/>
      <c r="R12" s="804"/>
      <c r="S12" s="806"/>
      <c r="T12" s="591"/>
      <c r="U12" s="1226"/>
      <c r="V12" s="1227"/>
      <c r="W12" s="1227"/>
      <c r="X12" s="1227"/>
      <c r="Y12" s="1227"/>
      <c r="Z12" s="1227"/>
      <c r="AA12" s="1227"/>
      <c r="AB12" s="1227"/>
      <c r="AC12" s="1227"/>
      <c r="AD12" s="1227"/>
      <c r="AE12" s="1228"/>
      <c r="AF12" s="1195"/>
      <c r="AG12" s="1196"/>
      <c r="AH12" s="1196"/>
      <c r="AI12" s="1196"/>
      <c r="AJ12" s="1196"/>
      <c r="AK12" s="1196"/>
      <c r="AL12" s="1197"/>
    </row>
    <row r="13" spans="1:38" ht="10" customHeight="1" x14ac:dyDescent="0.2">
      <c r="A13" s="730"/>
      <c r="B13" s="771"/>
      <c r="C13" s="772"/>
      <c r="D13" s="772"/>
      <c r="E13" s="772"/>
      <c r="F13" s="773"/>
      <c r="G13" s="1186"/>
      <c r="H13" s="1187"/>
      <c r="I13" s="1188"/>
      <c r="J13" s="1205"/>
      <c r="K13" s="1137"/>
      <c r="L13" s="732"/>
      <c r="M13" s="1210"/>
      <c r="N13" s="1211"/>
      <c r="O13" s="591"/>
      <c r="P13" s="1218"/>
      <c r="Q13" s="1219"/>
      <c r="R13" s="804"/>
      <c r="S13" s="806"/>
      <c r="T13" s="591"/>
      <c r="U13" s="1226"/>
      <c r="V13" s="1227"/>
      <c r="W13" s="1227"/>
      <c r="X13" s="1227"/>
      <c r="Y13" s="1227"/>
      <c r="Z13" s="1227"/>
      <c r="AA13" s="1227"/>
      <c r="AB13" s="1227"/>
      <c r="AC13" s="1227"/>
      <c r="AD13" s="1227"/>
      <c r="AE13" s="1228"/>
      <c r="AF13" s="1195"/>
      <c r="AG13" s="1196"/>
      <c r="AH13" s="1196"/>
      <c r="AI13" s="1196"/>
      <c r="AJ13" s="1196"/>
      <c r="AK13" s="1196"/>
      <c r="AL13" s="1197"/>
    </row>
    <row r="14" spans="1:38" ht="10" customHeight="1" thickBot="1" x14ac:dyDescent="0.25">
      <c r="A14" s="738"/>
      <c r="B14" s="850"/>
      <c r="C14" s="851"/>
      <c r="D14" s="851"/>
      <c r="E14" s="851"/>
      <c r="F14" s="852"/>
      <c r="G14" s="1189"/>
      <c r="H14" s="1190"/>
      <c r="I14" s="1191"/>
      <c r="J14" s="1202"/>
      <c r="K14" s="1150"/>
      <c r="L14" s="1214"/>
      <c r="M14" s="1212"/>
      <c r="N14" s="1213"/>
      <c r="O14" s="592"/>
      <c r="P14" s="1220"/>
      <c r="Q14" s="1221"/>
      <c r="R14" s="835"/>
      <c r="S14" s="837"/>
      <c r="T14" s="592"/>
      <c r="U14" s="1229"/>
      <c r="V14" s="1230"/>
      <c r="W14" s="1230"/>
      <c r="X14" s="1230"/>
      <c r="Y14" s="1230"/>
      <c r="Z14" s="1230"/>
      <c r="AA14" s="1230"/>
      <c r="AB14" s="1230"/>
      <c r="AC14" s="1230"/>
      <c r="AD14" s="1230"/>
      <c r="AE14" s="1231"/>
      <c r="AF14" s="1198"/>
      <c r="AG14" s="1199"/>
      <c r="AH14" s="1199"/>
      <c r="AI14" s="1199"/>
      <c r="AJ14" s="1199"/>
      <c r="AK14" s="1199"/>
      <c r="AL14" s="1200"/>
    </row>
    <row r="15" spans="1:38" ht="15" customHeight="1" x14ac:dyDescent="0.2">
      <c r="AL15" s="193" t="s">
        <v>26</v>
      </c>
    </row>
    <row r="16" spans="1:38" ht="15" customHeight="1" x14ac:dyDescent="0.2">
      <c r="AL16" s="193"/>
    </row>
    <row r="17" spans="1:38" s="57" customFormat="1" ht="18" customHeight="1" thickBot="1" x14ac:dyDescent="0.25">
      <c r="A17" s="55" t="s">
        <v>919</v>
      </c>
      <c r="T17" s="97" t="s">
        <v>920</v>
      </c>
      <c r="U17" s="55"/>
    </row>
    <row r="18" spans="1:38" s="57" customFormat="1" ht="12" customHeight="1" x14ac:dyDescent="0.2">
      <c r="A18" s="1173" t="s">
        <v>921</v>
      </c>
      <c r="B18" s="1174"/>
      <c r="C18" s="1174"/>
      <c r="D18" s="1174"/>
      <c r="E18" s="1175"/>
      <c r="F18" s="1166" t="s">
        <v>60</v>
      </c>
      <c r="G18" s="1167"/>
      <c r="H18" s="1179"/>
      <c r="I18" s="1166" t="s">
        <v>61</v>
      </c>
      <c r="J18" s="1167"/>
      <c r="K18" s="1179"/>
      <c r="L18" s="1166" t="s">
        <v>62</v>
      </c>
      <c r="M18" s="1167"/>
      <c r="N18" s="1179"/>
      <c r="O18" s="1166" t="s">
        <v>63</v>
      </c>
      <c r="P18" s="1167"/>
      <c r="Q18" s="1167"/>
      <c r="R18" s="1166" t="s">
        <v>64</v>
      </c>
      <c r="S18" s="1167"/>
      <c r="T18" s="1168"/>
      <c r="U18" s="229"/>
      <c r="V18" s="22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</row>
    <row r="19" spans="1:38" s="57" customFormat="1" ht="12" customHeight="1" thickBot="1" x14ac:dyDescent="0.25">
      <c r="A19" s="1176"/>
      <c r="B19" s="1177"/>
      <c r="C19" s="1177"/>
      <c r="D19" s="1177"/>
      <c r="E19" s="1178"/>
      <c r="F19" s="1169"/>
      <c r="G19" s="1170"/>
      <c r="H19" s="1180"/>
      <c r="I19" s="1169"/>
      <c r="J19" s="1170"/>
      <c r="K19" s="1180"/>
      <c r="L19" s="1169"/>
      <c r="M19" s="1170"/>
      <c r="N19" s="1180"/>
      <c r="O19" s="1169"/>
      <c r="P19" s="1170"/>
      <c r="Q19" s="1170"/>
      <c r="R19" s="1169"/>
      <c r="S19" s="1170"/>
      <c r="T19" s="1171"/>
      <c r="U19" s="229"/>
      <c r="V19" s="22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</row>
    <row r="20" spans="1:38" s="57" customFormat="1" ht="12" customHeight="1" x14ac:dyDescent="0.2">
      <c r="A20" s="1146" t="s">
        <v>922</v>
      </c>
      <c r="B20" s="1147"/>
      <c r="C20" s="1147"/>
      <c r="D20" s="1147"/>
      <c r="E20" s="1148"/>
      <c r="F20" s="1131">
        <v>1019</v>
      </c>
      <c r="G20" s="1132"/>
      <c r="H20" s="1172"/>
      <c r="I20" s="1131">
        <v>831</v>
      </c>
      <c r="J20" s="1132"/>
      <c r="K20" s="1172"/>
      <c r="L20" s="1131">
        <v>2355</v>
      </c>
      <c r="M20" s="1132"/>
      <c r="N20" s="1172"/>
      <c r="O20" s="1131">
        <v>3267</v>
      </c>
      <c r="P20" s="1132"/>
      <c r="Q20" s="1132"/>
      <c r="R20" s="1131">
        <v>3820</v>
      </c>
      <c r="S20" s="1132"/>
      <c r="T20" s="1133"/>
      <c r="U20" s="370"/>
      <c r="V20" s="370"/>
      <c r="W20" s="371"/>
      <c r="X20" s="371"/>
      <c r="Y20" s="371"/>
      <c r="Z20" s="371"/>
      <c r="AA20" s="371"/>
      <c r="AB20" s="371"/>
      <c r="AC20" s="372"/>
      <c r="AD20" s="371"/>
      <c r="AE20" s="371"/>
      <c r="AF20" s="371"/>
      <c r="AG20" s="371"/>
      <c r="AH20" s="371"/>
      <c r="AI20" s="371"/>
    </row>
    <row r="21" spans="1:38" s="57" customFormat="1" ht="12" customHeight="1" x14ac:dyDescent="0.2">
      <c r="A21" s="713"/>
      <c r="B21" s="1137"/>
      <c r="C21" s="1137"/>
      <c r="D21" s="1137"/>
      <c r="E21" s="1138"/>
      <c r="F21" s="1163"/>
      <c r="G21" s="1164"/>
      <c r="H21" s="1165"/>
      <c r="I21" s="1163"/>
      <c r="J21" s="1164"/>
      <c r="K21" s="1165"/>
      <c r="L21" s="1163"/>
      <c r="M21" s="1164"/>
      <c r="N21" s="1165"/>
      <c r="O21" s="1143"/>
      <c r="P21" s="1144"/>
      <c r="Q21" s="1144"/>
      <c r="R21" s="1143"/>
      <c r="S21" s="1144"/>
      <c r="T21" s="1145"/>
      <c r="U21" s="370"/>
      <c r="V21" s="370"/>
      <c r="W21" s="371"/>
      <c r="X21" s="371"/>
      <c r="Y21" s="371"/>
      <c r="Z21" s="371"/>
      <c r="AA21" s="371"/>
      <c r="AB21" s="371"/>
      <c r="AC21" s="372"/>
      <c r="AD21" s="371"/>
      <c r="AE21" s="371"/>
      <c r="AF21" s="371"/>
      <c r="AG21" s="371"/>
      <c r="AH21" s="371"/>
      <c r="AI21" s="371"/>
    </row>
    <row r="22" spans="1:38" s="57" customFormat="1" ht="12" customHeight="1" x14ac:dyDescent="0.2">
      <c r="A22" s="692" t="s">
        <v>923</v>
      </c>
      <c r="B22" s="1161"/>
      <c r="C22" s="1161"/>
      <c r="D22" s="1161"/>
      <c r="E22" s="1162"/>
      <c r="F22" s="1139">
        <v>282</v>
      </c>
      <c r="G22" s="1140"/>
      <c r="H22" s="1141"/>
      <c r="I22" s="1139">
        <v>256</v>
      </c>
      <c r="J22" s="1140"/>
      <c r="K22" s="1141"/>
      <c r="L22" s="1139">
        <v>363</v>
      </c>
      <c r="M22" s="1140"/>
      <c r="N22" s="1141"/>
      <c r="O22" s="1158">
        <v>395</v>
      </c>
      <c r="P22" s="1159"/>
      <c r="Q22" s="1159"/>
      <c r="R22" s="1158">
        <v>515</v>
      </c>
      <c r="S22" s="1159"/>
      <c r="T22" s="1160"/>
      <c r="U22" s="228"/>
      <c r="V22" s="228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</row>
    <row r="23" spans="1:38" s="57" customFormat="1" ht="12" customHeight="1" x14ac:dyDescent="0.2">
      <c r="A23" s="692"/>
      <c r="B23" s="1161"/>
      <c r="C23" s="1161"/>
      <c r="D23" s="1161"/>
      <c r="E23" s="1162"/>
      <c r="F23" s="1163"/>
      <c r="G23" s="1164"/>
      <c r="H23" s="1165"/>
      <c r="I23" s="1163"/>
      <c r="J23" s="1164"/>
      <c r="K23" s="1165"/>
      <c r="L23" s="1163"/>
      <c r="M23" s="1164"/>
      <c r="N23" s="1165"/>
      <c r="O23" s="1158"/>
      <c r="P23" s="1159"/>
      <c r="Q23" s="1159"/>
      <c r="R23" s="1158"/>
      <c r="S23" s="1159"/>
      <c r="T23" s="1160"/>
      <c r="U23" s="228"/>
      <c r="V23" s="228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</row>
    <row r="24" spans="1:38" s="57" customFormat="1" ht="12" customHeight="1" x14ac:dyDescent="0.2">
      <c r="A24" s="692" t="s">
        <v>924</v>
      </c>
      <c r="B24" s="1161"/>
      <c r="C24" s="1161"/>
      <c r="D24" s="1161"/>
      <c r="E24" s="1162"/>
      <c r="F24" s="1139">
        <v>5900</v>
      </c>
      <c r="G24" s="1140"/>
      <c r="H24" s="1141"/>
      <c r="I24" s="1139">
        <v>6212</v>
      </c>
      <c r="J24" s="1140"/>
      <c r="K24" s="1141"/>
      <c r="L24" s="1139">
        <v>6412</v>
      </c>
      <c r="M24" s="1140"/>
      <c r="N24" s="1141"/>
      <c r="O24" s="1158">
        <v>6253</v>
      </c>
      <c r="P24" s="1159"/>
      <c r="Q24" s="1159"/>
      <c r="R24" s="1158">
        <v>6667</v>
      </c>
      <c r="S24" s="1159"/>
      <c r="T24" s="1160"/>
      <c r="U24" s="228"/>
      <c r="V24" s="228"/>
      <c r="W24" s="372"/>
      <c r="X24" s="372"/>
      <c r="Y24" s="372"/>
      <c r="Z24" s="372"/>
      <c r="AA24" s="372"/>
      <c r="AB24" s="372"/>
      <c r="AC24" s="372"/>
      <c r="AD24" s="372"/>
      <c r="AE24" s="372"/>
      <c r="AF24" s="372"/>
      <c r="AG24" s="372"/>
      <c r="AH24" s="372"/>
      <c r="AI24" s="372"/>
    </row>
    <row r="25" spans="1:38" s="57" customFormat="1" ht="12" customHeight="1" x14ac:dyDescent="0.2">
      <c r="A25" s="692"/>
      <c r="B25" s="1161"/>
      <c r="C25" s="1161"/>
      <c r="D25" s="1161"/>
      <c r="E25" s="1162"/>
      <c r="F25" s="1163"/>
      <c r="G25" s="1164"/>
      <c r="H25" s="1165"/>
      <c r="I25" s="1163"/>
      <c r="J25" s="1164"/>
      <c r="K25" s="1165"/>
      <c r="L25" s="1163"/>
      <c r="M25" s="1164"/>
      <c r="N25" s="1165"/>
      <c r="O25" s="1158"/>
      <c r="P25" s="1159"/>
      <c r="Q25" s="1159"/>
      <c r="R25" s="1158"/>
      <c r="S25" s="1159"/>
      <c r="T25" s="1160"/>
      <c r="U25" s="228"/>
      <c r="V25" s="228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</row>
    <row r="26" spans="1:38" s="57" customFormat="1" ht="12" customHeight="1" x14ac:dyDescent="0.2">
      <c r="A26" s="692" t="s">
        <v>925</v>
      </c>
      <c r="B26" s="1161"/>
      <c r="C26" s="1161"/>
      <c r="D26" s="1161"/>
      <c r="E26" s="1162"/>
      <c r="F26" s="1139">
        <v>1840</v>
      </c>
      <c r="G26" s="1140"/>
      <c r="H26" s="1141"/>
      <c r="I26" s="1139">
        <v>2020</v>
      </c>
      <c r="J26" s="1140"/>
      <c r="K26" s="1141"/>
      <c r="L26" s="1139">
        <v>3339</v>
      </c>
      <c r="M26" s="1140"/>
      <c r="N26" s="1141"/>
      <c r="O26" s="1158">
        <v>4207</v>
      </c>
      <c r="P26" s="1159"/>
      <c r="Q26" s="1159"/>
      <c r="R26" s="1158">
        <v>4768</v>
      </c>
      <c r="S26" s="1159"/>
      <c r="T26" s="1160"/>
      <c r="U26" s="228"/>
      <c r="V26" s="228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</row>
    <row r="27" spans="1:38" s="57" customFormat="1" ht="12" customHeight="1" x14ac:dyDescent="0.2">
      <c r="A27" s="692"/>
      <c r="B27" s="1161"/>
      <c r="C27" s="1161"/>
      <c r="D27" s="1161"/>
      <c r="E27" s="1162"/>
      <c r="F27" s="1163"/>
      <c r="G27" s="1164"/>
      <c r="H27" s="1165"/>
      <c r="I27" s="1163"/>
      <c r="J27" s="1164"/>
      <c r="K27" s="1165"/>
      <c r="L27" s="1163"/>
      <c r="M27" s="1164"/>
      <c r="N27" s="1165"/>
      <c r="O27" s="1158"/>
      <c r="P27" s="1159"/>
      <c r="Q27" s="1159"/>
      <c r="R27" s="1158"/>
      <c r="S27" s="1159"/>
      <c r="T27" s="1160"/>
      <c r="U27" s="228"/>
      <c r="V27" s="228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</row>
    <row r="28" spans="1:38" s="57" customFormat="1" ht="12" customHeight="1" x14ac:dyDescent="0.2">
      <c r="A28" s="713" t="s">
        <v>926</v>
      </c>
      <c r="B28" s="1137"/>
      <c r="C28" s="1137"/>
      <c r="D28" s="1137"/>
      <c r="E28" s="1138"/>
      <c r="F28" s="1139">
        <v>352</v>
      </c>
      <c r="G28" s="1140"/>
      <c r="H28" s="1141"/>
      <c r="I28" s="1139">
        <v>345</v>
      </c>
      <c r="J28" s="1140"/>
      <c r="K28" s="1141"/>
      <c r="L28" s="1139">
        <v>316</v>
      </c>
      <c r="M28" s="1140"/>
      <c r="N28" s="1141"/>
      <c r="O28" s="1143">
        <v>599</v>
      </c>
      <c r="P28" s="1144"/>
      <c r="Q28" s="1144"/>
      <c r="R28" s="1143">
        <v>388</v>
      </c>
      <c r="S28" s="1144"/>
      <c r="T28" s="1145"/>
      <c r="U28" s="228"/>
      <c r="V28" s="228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</row>
    <row r="29" spans="1:38" s="57" customFormat="1" ht="12" customHeight="1" thickBot="1" x14ac:dyDescent="0.25">
      <c r="A29" s="713"/>
      <c r="B29" s="1137"/>
      <c r="C29" s="1137"/>
      <c r="D29" s="1137"/>
      <c r="E29" s="1138"/>
      <c r="F29" s="1134"/>
      <c r="G29" s="1135"/>
      <c r="H29" s="1142"/>
      <c r="I29" s="1134"/>
      <c r="J29" s="1135"/>
      <c r="K29" s="1142"/>
      <c r="L29" s="1134"/>
      <c r="M29" s="1135"/>
      <c r="N29" s="1142"/>
      <c r="O29" s="1134"/>
      <c r="P29" s="1135"/>
      <c r="Q29" s="1135"/>
      <c r="R29" s="1134"/>
      <c r="S29" s="1135"/>
      <c r="T29" s="1136"/>
      <c r="U29" s="228"/>
      <c r="V29" s="228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</row>
    <row r="30" spans="1:38" s="57" customFormat="1" ht="12" customHeight="1" x14ac:dyDescent="0.2">
      <c r="A30" s="1146" t="s">
        <v>27</v>
      </c>
      <c r="B30" s="1147"/>
      <c r="C30" s="1147"/>
      <c r="D30" s="1147"/>
      <c r="E30" s="1148"/>
      <c r="F30" s="1152">
        <v>9393</v>
      </c>
      <c r="G30" s="1153"/>
      <c r="H30" s="1154"/>
      <c r="I30" s="1152">
        <v>9664</v>
      </c>
      <c r="J30" s="1153"/>
      <c r="K30" s="1154"/>
      <c r="L30" s="1152">
        <v>12785</v>
      </c>
      <c r="M30" s="1153"/>
      <c r="N30" s="1154"/>
      <c r="O30" s="1152">
        <v>14721</v>
      </c>
      <c r="P30" s="1153"/>
      <c r="Q30" s="1153"/>
      <c r="R30" s="1131">
        <v>16158</v>
      </c>
      <c r="S30" s="1132"/>
      <c r="T30" s="1133"/>
      <c r="U30" s="370"/>
      <c r="V30" s="370"/>
      <c r="W30" s="371"/>
      <c r="X30" s="371"/>
      <c r="Y30" s="371"/>
      <c r="Z30" s="371"/>
      <c r="AA30" s="371"/>
      <c r="AB30" s="371"/>
      <c r="AC30" s="372"/>
      <c r="AD30" s="371"/>
      <c r="AE30" s="371"/>
      <c r="AF30" s="371"/>
      <c r="AG30" s="371"/>
      <c r="AH30" s="371"/>
      <c r="AI30" s="371"/>
    </row>
    <row r="31" spans="1:38" s="57" customFormat="1" ht="12" customHeight="1" thickBot="1" x14ac:dyDescent="0.25">
      <c r="A31" s="1149"/>
      <c r="B31" s="1150"/>
      <c r="C31" s="1150"/>
      <c r="D31" s="1150"/>
      <c r="E31" s="1151"/>
      <c r="F31" s="1155"/>
      <c r="G31" s="1156"/>
      <c r="H31" s="1157"/>
      <c r="I31" s="1155"/>
      <c r="J31" s="1156"/>
      <c r="K31" s="1157"/>
      <c r="L31" s="1155"/>
      <c r="M31" s="1156"/>
      <c r="N31" s="1157"/>
      <c r="O31" s="1155"/>
      <c r="P31" s="1156"/>
      <c r="Q31" s="1156"/>
      <c r="R31" s="1134"/>
      <c r="S31" s="1135"/>
      <c r="T31" s="1136"/>
      <c r="U31" s="370"/>
      <c r="V31" s="370"/>
      <c r="W31" s="371"/>
      <c r="X31" s="371"/>
      <c r="Y31" s="371"/>
      <c r="Z31" s="371"/>
      <c r="AA31" s="371"/>
      <c r="AB31" s="371"/>
      <c r="AC31" s="372"/>
      <c r="AD31" s="371"/>
      <c r="AE31" s="371"/>
      <c r="AF31" s="371"/>
      <c r="AG31" s="371"/>
      <c r="AH31" s="371"/>
      <c r="AI31" s="371"/>
    </row>
    <row r="32" spans="1:38" s="57" customFormat="1" ht="15" customHeight="1" x14ac:dyDescent="0.2">
      <c r="A32" s="56"/>
      <c r="B32" s="373"/>
      <c r="C32" s="373"/>
      <c r="D32" s="193"/>
      <c r="E32" s="193"/>
      <c r="F32" s="97"/>
      <c r="R32" s="146"/>
      <c r="T32" s="193" t="s">
        <v>588</v>
      </c>
      <c r="U32" s="374"/>
      <c r="V32" s="374"/>
      <c r="W32" s="374"/>
      <c r="X32" s="370"/>
      <c r="Y32" s="370"/>
      <c r="Z32" s="371"/>
      <c r="AA32" s="371"/>
      <c r="AB32" s="371"/>
      <c r="AC32" s="371"/>
      <c r="AD32" s="371"/>
      <c r="AE32" s="371"/>
      <c r="AF32" s="372"/>
      <c r="AG32" s="371"/>
      <c r="AH32" s="371"/>
      <c r="AI32" s="371"/>
      <c r="AJ32" s="371"/>
      <c r="AK32" s="371"/>
      <c r="AL32" s="371"/>
    </row>
    <row r="33" spans="1:38" s="57" customFormat="1" ht="12" customHeight="1" x14ac:dyDescent="0.2">
      <c r="A33" s="56"/>
      <c r="U33" s="374"/>
      <c r="V33" s="374"/>
      <c r="W33" s="374"/>
      <c r="X33" s="370"/>
      <c r="Y33" s="370"/>
      <c r="Z33" s="371"/>
      <c r="AA33" s="371"/>
      <c r="AB33" s="371"/>
      <c r="AC33" s="371"/>
      <c r="AD33" s="371"/>
      <c r="AE33" s="371"/>
      <c r="AF33" s="372"/>
      <c r="AG33" s="371"/>
      <c r="AH33" s="371"/>
      <c r="AI33" s="371"/>
      <c r="AJ33" s="371"/>
      <c r="AK33" s="371"/>
      <c r="AL33" s="371"/>
    </row>
    <row r="34" spans="1:38" s="57" customFormat="1" ht="12" customHeight="1" x14ac:dyDescent="0.2">
      <c r="A34" s="56"/>
      <c r="B34" s="373"/>
      <c r="C34" s="373"/>
      <c r="D34" s="193"/>
      <c r="E34" s="193"/>
      <c r="F34" s="97"/>
      <c r="U34" s="374"/>
      <c r="V34" s="56"/>
      <c r="W34" s="56"/>
      <c r="X34" s="56"/>
      <c r="Y34" s="56"/>
      <c r="Z34" s="371"/>
      <c r="AA34" s="371"/>
      <c r="AB34" s="371"/>
      <c r="AC34" s="371"/>
      <c r="AD34" s="371"/>
      <c r="AE34" s="371"/>
      <c r="AF34" s="372"/>
      <c r="AG34" s="371"/>
      <c r="AH34" s="371"/>
      <c r="AI34" s="371"/>
      <c r="AJ34" s="371"/>
      <c r="AK34" s="371"/>
      <c r="AL34" s="371"/>
    </row>
    <row r="35" spans="1:38" s="57" customFormat="1" ht="12" customHeight="1" x14ac:dyDescent="0.2">
      <c r="B35" s="373"/>
      <c r="C35" s="373"/>
      <c r="D35" s="193"/>
      <c r="E35" s="193"/>
      <c r="F35" s="97"/>
      <c r="U35" s="374"/>
      <c r="V35" s="374"/>
      <c r="W35" s="368"/>
      <c r="X35" s="370"/>
      <c r="Y35" s="370"/>
      <c r="Z35" s="371"/>
      <c r="AA35" s="371"/>
      <c r="AB35" s="371"/>
      <c r="AC35" s="371"/>
      <c r="AD35" s="371"/>
      <c r="AE35" s="371"/>
      <c r="AF35" s="372"/>
      <c r="AG35" s="371"/>
      <c r="AH35" s="371"/>
      <c r="AI35" s="371"/>
      <c r="AJ35" s="371"/>
      <c r="AK35" s="371"/>
      <c r="AL35" s="371"/>
    </row>
    <row r="36" spans="1:38" s="57" customFormat="1" ht="12" customHeight="1" x14ac:dyDescent="0.2">
      <c r="B36" s="373"/>
      <c r="C36" s="373"/>
      <c r="D36" s="193"/>
      <c r="E36" s="193"/>
      <c r="F36" s="97"/>
      <c r="U36" s="374"/>
      <c r="V36" s="374"/>
      <c r="W36" s="368"/>
      <c r="X36" s="370"/>
      <c r="Y36" s="370"/>
      <c r="Z36" s="371"/>
      <c r="AA36" s="371"/>
      <c r="AB36" s="371"/>
      <c r="AC36" s="371"/>
      <c r="AD36" s="371"/>
      <c r="AE36" s="371"/>
      <c r="AF36" s="372"/>
      <c r="AG36" s="371"/>
      <c r="AH36" s="371"/>
      <c r="AI36" s="371"/>
      <c r="AJ36" s="371"/>
      <c r="AK36" s="371"/>
      <c r="AL36" s="371"/>
    </row>
    <row r="37" spans="1:38" s="57" customFormat="1" ht="12" customHeight="1" x14ac:dyDescent="0.2">
      <c r="B37" s="373"/>
      <c r="C37" s="373"/>
      <c r="D37" s="193"/>
      <c r="E37" s="193"/>
      <c r="F37" s="97"/>
      <c r="U37" s="374"/>
      <c r="V37" s="374"/>
      <c r="W37" s="368"/>
      <c r="X37" s="370"/>
      <c r="Y37" s="370"/>
      <c r="Z37" s="371"/>
      <c r="AA37" s="371"/>
      <c r="AB37" s="371"/>
      <c r="AC37" s="371"/>
      <c r="AD37" s="371"/>
      <c r="AE37" s="371"/>
      <c r="AF37" s="372"/>
      <c r="AG37" s="371"/>
      <c r="AH37" s="371"/>
      <c r="AI37" s="371"/>
      <c r="AJ37" s="371"/>
      <c r="AK37" s="371"/>
      <c r="AL37" s="371"/>
    </row>
    <row r="38" spans="1:38" s="57" customFormat="1" ht="12" customHeight="1" x14ac:dyDescent="0.2">
      <c r="B38" s="373"/>
      <c r="C38" s="373"/>
      <c r="D38" s="193"/>
      <c r="E38" s="193"/>
      <c r="F38" s="97"/>
      <c r="U38" s="374"/>
      <c r="V38" s="374"/>
      <c r="W38" s="368"/>
      <c r="X38" s="370"/>
      <c r="Y38" s="370"/>
      <c r="Z38" s="371"/>
      <c r="AA38" s="371"/>
      <c r="AB38" s="371"/>
      <c r="AC38" s="371"/>
      <c r="AD38" s="371"/>
      <c r="AE38" s="371"/>
      <c r="AF38" s="372"/>
      <c r="AG38" s="371"/>
      <c r="AH38" s="371"/>
      <c r="AI38" s="371"/>
      <c r="AJ38" s="371"/>
      <c r="AK38" s="371"/>
      <c r="AL38" s="371"/>
    </row>
    <row r="39" spans="1:38" s="57" customFormat="1" ht="12" customHeight="1" x14ac:dyDescent="0.2">
      <c r="B39" s="373"/>
      <c r="C39" s="373"/>
      <c r="D39" s="193"/>
      <c r="E39" s="193"/>
      <c r="F39" s="97"/>
      <c r="U39" s="374"/>
      <c r="V39" s="374"/>
      <c r="W39" s="56"/>
      <c r="X39" s="370"/>
      <c r="Y39" s="370"/>
      <c r="Z39" s="371"/>
      <c r="AA39" s="371"/>
      <c r="AB39" s="371"/>
      <c r="AC39" s="371"/>
      <c r="AD39" s="371"/>
      <c r="AE39" s="371"/>
      <c r="AF39" s="372"/>
      <c r="AG39" s="371"/>
      <c r="AH39" s="371"/>
      <c r="AI39" s="371"/>
      <c r="AJ39" s="371"/>
      <c r="AK39" s="371"/>
      <c r="AL39" s="371"/>
    </row>
    <row r="40" spans="1:38" s="57" customFormat="1" ht="12" customHeight="1" x14ac:dyDescent="0.2">
      <c r="B40" s="373"/>
      <c r="C40" s="373"/>
      <c r="D40" s="193"/>
      <c r="E40" s="193"/>
      <c r="F40" s="97"/>
      <c r="U40" s="374"/>
      <c r="V40" s="374"/>
      <c r="W40" s="56"/>
      <c r="X40" s="370"/>
      <c r="Y40" s="370"/>
      <c r="Z40" s="371"/>
      <c r="AA40" s="371"/>
      <c r="AB40" s="371"/>
      <c r="AC40" s="371"/>
      <c r="AD40" s="371"/>
      <c r="AE40" s="371"/>
      <c r="AF40" s="372"/>
      <c r="AG40" s="371"/>
      <c r="AH40" s="371"/>
      <c r="AI40" s="371"/>
      <c r="AJ40" s="371"/>
      <c r="AK40" s="371"/>
      <c r="AL40" s="371"/>
    </row>
    <row r="41" spans="1:38" s="57" customFormat="1" ht="12" customHeight="1" x14ac:dyDescent="0.2">
      <c r="B41" s="373"/>
      <c r="C41" s="373"/>
      <c r="D41" s="193"/>
      <c r="E41" s="193"/>
      <c r="F41" s="97"/>
      <c r="U41" s="374"/>
      <c r="V41" s="374"/>
      <c r="W41" s="368"/>
      <c r="X41" s="370"/>
      <c r="Y41" s="370"/>
      <c r="Z41" s="371"/>
      <c r="AA41" s="371"/>
      <c r="AB41" s="371"/>
      <c r="AC41" s="371"/>
      <c r="AD41" s="371"/>
      <c r="AE41" s="371"/>
      <c r="AF41" s="372"/>
      <c r="AG41" s="371"/>
      <c r="AH41" s="371"/>
      <c r="AI41" s="371"/>
      <c r="AJ41" s="371"/>
      <c r="AK41" s="371"/>
      <c r="AL41" s="371"/>
    </row>
    <row r="42" spans="1:38" s="57" customFormat="1" ht="12" customHeight="1" x14ac:dyDescent="0.2">
      <c r="B42" s="373"/>
      <c r="C42" s="373"/>
      <c r="D42" s="193"/>
      <c r="E42" s="193"/>
      <c r="F42" s="97"/>
      <c r="U42" s="374"/>
      <c r="V42" s="374"/>
      <c r="W42" s="368"/>
      <c r="X42" s="370"/>
      <c r="Y42" s="370"/>
      <c r="Z42" s="371"/>
      <c r="AA42" s="371"/>
      <c r="AB42" s="371"/>
      <c r="AC42" s="371"/>
      <c r="AD42" s="371"/>
      <c r="AE42" s="371"/>
      <c r="AF42" s="372"/>
      <c r="AG42" s="371"/>
      <c r="AH42" s="371"/>
      <c r="AI42" s="371"/>
      <c r="AJ42" s="371"/>
      <c r="AK42" s="371"/>
      <c r="AL42" s="371"/>
    </row>
    <row r="43" spans="1:38" s="57" customFormat="1" ht="12" customHeight="1" x14ac:dyDescent="0.2">
      <c r="B43" s="373"/>
      <c r="C43" s="373"/>
      <c r="D43" s="193"/>
      <c r="E43" s="193"/>
      <c r="F43" s="97"/>
      <c r="U43" s="374"/>
      <c r="V43" s="374"/>
      <c r="W43" s="368"/>
      <c r="X43" s="370"/>
      <c r="Y43" s="370"/>
      <c r="Z43" s="371"/>
      <c r="AA43" s="371"/>
      <c r="AB43" s="371"/>
      <c r="AC43" s="371"/>
      <c r="AD43" s="371"/>
      <c r="AE43" s="371"/>
      <c r="AF43" s="372"/>
      <c r="AG43" s="371"/>
      <c r="AH43" s="371"/>
      <c r="AI43" s="371"/>
      <c r="AJ43" s="371"/>
      <c r="AK43" s="371"/>
      <c r="AL43" s="371"/>
    </row>
    <row r="44" spans="1:38" s="57" customFormat="1" ht="12" customHeight="1" x14ac:dyDescent="0.2">
      <c r="B44" s="373"/>
      <c r="C44" s="373"/>
      <c r="D44" s="193"/>
      <c r="E44" s="193"/>
      <c r="F44" s="97"/>
      <c r="U44" s="374"/>
      <c r="V44" s="374"/>
      <c r="W44" s="368"/>
      <c r="X44" s="370"/>
      <c r="Y44" s="370"/>
      <c r="Z44" s="371"/>
      <c r="AA44" s="371"/>
      <c r="AB44" s="371"/>
      <c r="AC44" s="371"/>
      <c r="AD44" s="371"/>
      <c r="AE44" s="371"/>
      <c r="AF44" s="372"/>
      <c r="AG44" s="371"/>
      <c r="AH44" s="371"/>
      <c r="AI44" s="371"/>
      <c r="AJ44" s="371"/>
      <c r="AK44" s="371"/>
      <c r="AL44" s="371"/>
    </row>
    <row r="45" spans="1:38" s="57" customFormat="1" ht="12" customHeight="1" x14ac:dyDescent="0.2">
      <c r="B45" s="373"/>
      <c r="C45" s="373"/>
      <c r="D45" s="193"/>
      <c r="E45" s="193"/>
      <c r="F45" s="97"/>
      <c r="U45" s="374"/>
      <c r="V45" s="374"/>
      <c r="W45" s="56"/>
      <c r="X45" s="370"/>
      <c r="Y45" s="370"/>
      <c r="Z45" s="371"/>
      <c r="AA45" s="371"/>
      <c r="AB45" s="371"/>
      <c r="AC45" s="371"/>
      <c r="AD45" s="371"/>
      <c r="AE45" s="371"/>
      <c r="AF45" s="372"/>
      <c r="AG45" s="371"/>
      <c r="AH45" s="371"/>
      <c r="AI45" s="371"/>
      <c r="AJ45" s="371"/>
      <c r="AK45" s="371"/>
      <c r="AL45" s="371"/>
    </row>
    <row r="46" spans="1:38" s="57" customFormat="1" ht="12" customHeight="1" x14ac:dyDescent="0.2">
      <c r="B46" s="373"/>
      <c r="C46" s="373"/>
      <c r="D46" s="193"/>
      <c r="E46" s="193"/>
      <c r="F46" s="97"/>
      <c r="U46" s="374"/>
      <c r="V46" s="374"/>
      <c r="W46" s="56"/>
      <c r="X46" s="370"/>
      <c r="Y46" s="370"/>
      <c r="Z46" s="371"/>
      <c r="AA46" s="371"/>
      <c r="AB46" s="371"/>
      <c r="AC46" s="371"/>
      <c r="AD46" s="371"/>
      <c r="AE46" s="371"/>
      <c r="AF46" s="372"/>
      <c r="AG46" s="371"/>
      <c r="AH46" s="371"/>
      <c r="AI46" s="371"/>
      <c r="AJ46" s="371"/>
      <c r="AK46" s="371"/>
      <c r="AL46" s="371"/>
    </row>
    <row r="47" spans="1:38" s="57" customFormat="1" ht="12" customHeight="1" x14ac:dyDescent="0.2">
      <c r="B47" s="373"/>
      <c r="C47" s="373"/>
      <c r="D47" s="193"/>
      <c r="E47" s="193"/>
      <c r="F47" s="97"/>
      <c r="U47" s="374"/>
      <c r="V47" s="374"/>
      <c r="W47" s="368"/>
      <c r="X47" s="370"/>
      <c r="Y47" s="370"/>
      <c r="Z47" s="371"/>
      <c r="AA47" s="371"/>
      <c r="AB47" s="371"/>
      <c r="AC47" s="371"/>
      <c r="AD47" s="371"/>
      <c r="AE47" s="371"/>
      <c r="AF47" s="372"/>
      <c r="AG47" s="371"/>
      <c r="AH47" s="371"/>
      <c r="AI47" s="371"/>
      <c r="AJ47" s="371"/>
      <c r="AK47" s="371"/>
      <c r="AL47" s="371"/>
    </row>
    <row r="48" spans="1:38" s="57" customFormat="1" ht="12" customHeight="1" x14ac:dyDescent="0.2">
      <c r="B48" s="373"/>
      <c r="C48" s="373"/>
      <c r="D48" s="193"/>
      <c r="E48" s="193"/>
      <c r="F48" s="97"/>
      <c r="U48" s="374"/>
      <c r="V48" s="374"/>
      <c r="W48" s="368"/>
      <c r="X48" s="370"/>
      <c r="Y48" s="370"/>
      <c r="Z48" s="371"/>
      <c r="AA48" s="371"/>
      <c r="AB48" s="371"/>
      <c r="AC48" s="371"/>
      <c r="AD48" s="371"/>
      <c r="AE48" s="371"/>
      <c r="AF48" s="372"/>
      <c r="AG48" s="371"/>
      <c r="AH48" s="371"/>
      <c r="AI48" s="371"/>
      <c r="AJ48" s="371"/>
      <c r="AK48" s="371"/>
      <c r="AL48" s="371"/>
    </row>
    <row r="49" spans="1:38" s="57" customFormat="1" ht="12" customHeight="1" x14ac:dyDescent="0.2">
      <c r="B49" s="373"/>
      <c r="C49" s="373"/>
      <c r="D49" s="193"/>
      <c r="E49" s="193"/>
      <c r="F49" s="97"/>
      <c r="U49" s="374"/>
      <c r="V49" s="374"/>
      <c r="W49" s="368"/>
      <c r="X49" s="370"/>
      <c r="Y49" s="370"/>
      <c r="Z49" s="371"/>
      <c r="AA49" s="371"/>
      <c r="AB49" s="371"/>
      <c r="AC49" s="371"/>
      <c r="AD49" s="371"/>
      <c r="AE49" s="371"/>
      <c r="AF49" s="372"/>
      <c r="AG49" s="371"/>
      <c r="AH49" s="371"/>
      <c r="AI49" s="371"/>
      <c r="AJ49" s="371"/>
      <c r="AK49" s="371"/>
      <c r="AL49" s="371"/>
    </row>
    <row r="50" spans="1:38" s="57" customFormat="1" ht="12" customHeight="1" x14ac:dyDescent="0.2">
      <c r="B50" s="373"/>
      <c r="C50" s="373"/>
      <c r="D50" s="193"/>
      <c r="E50" s="193"/>
      <c r="F50" s="97"/>
      <c r="U50" s="374"/>
      <c r="V50" s="374"/>
      <c r="W50" s="368"/>
      <c r="X50" s="370"/>
      <c r="Y50" s="370"/>
      <c r="Z50" s="371"/>
      <c r="AA50" s="371"/>
      <c r="AB50" s="371"/>
      <c r="AC50" s="371"/>
      <c r="AD50" s="371"/>
      <c r="AE50" s="371"/>
      <c r="AF50" s="372"/>
      <c r="AG50" s="371"/>
      <c r="AH50" s="371"/>
      <c r="AI50" s="371"/>
      <c r="AJ50" s="371"/>
      <c r="AK50" s="371"/>
      <c r="AL50" s="371"/>
    </row>
    <row r="51" spans="1:38" s="57" customFormat="1" ht="12" customHeight="1" x14ac:dyDescent="0.2">
      <c r="B51" s="373"/>
      <c r="C51" s="373"/>
      <c r="D51" s="193"/>
      <c r="E51" s="193"/>
      <c r="F51" s="97"/>
      <c r="U51" s="374"/>
      <c r="V51" s="374"/>
      <c r="W51" s="56"/>
      <c r="X51" s="370"/>
      <c r="Y51" s="370"/>
      <c r="Z51" s="371"/>
      <c r="AA51" s="371"/>
      <c r="AB51" s="371"/>
      <c r="AC51" s="371"/>
      <c r="AD51" s="371"/>
      <c r="AE51" s="371"/>
      <c r="AF51" s="372"/>
      <c r="AG51" s="371"/>
      <c r="AH51" s="371"/>
      <c r="AI51" s="371"/>
      <c r="AJ51" s="371"/>
      <c r="AK51" s="371"/>
      <c r="AL51" s="371"/>
    </row>
    <row r="52" spans="1:38" ht="12" customHeight="1" x14ac:dyDescent="0.2">
      <c r="A52" s="57"/>
      <c r="B52" s="373"/>
      <c r="C52" s="373"/>
      <c r="D52" s="193"/>
      <c r="E52" s="193"/>
      <c r="F52" s="9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374"/>
      <c r="V52" s="374"/>
      <c r="W52" s="56"/>
      <c r="X52" s="370"/>
      <c r="Y52" s="370"/>
      <c r="Z52" s="371"/>
      <c r="AA52" s="371"/>
      <c r="AB52" s="371"/>
      <c r="AC52" s="371"/>
      <c r="AD52" s="371"/>
      <c r="AE52" s="371"/>
      <c r="AF52" s="372"/>
      <c r="AG52" s="371"/>
      <c r="AH52" s="371"/>
      <c r="AI52" s="371"/>
      <c r="AJ52" s="371"/>
      <c r="AK52" s="371"/>
      <c r="AL52" s="371"/>
    </row>
    <row r="53" spans="1:38" x14ac:dyDescent="0.2">
      <c r="A53" s="57"/>
      <c r="B53" s="373"/>
      <c r="C53" s="373"/>
      <c r="D53" s="193"/>
      <c r="E53" s="193"/>
      <c r="F53" s="9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Y53" s="193"/>
      <c r="Z53" s="193"/>
      <c r="AA53" s="193"/>
      <c r="AB53" s="193"/>
      <c r="AC53" s="193"/>
      <c r="AL53" s="193"/>
    </row>
    <row r="54" spans="1:38" x14ac:dyDescent="0.2">
      <c r="AL54" s="193"/>
    </row>
  </sheetData>
  <mergeCells count="65">
    <mergeCell ref="B3:F4"/>
    <mergeCell ref="G3:I4"/>
    <mergeCell ref="J3:L3"/>
    <mergeCell ref="M3:O3"/>
    <mergeCell ref="P3:T3"/>
    <mergeCell ref="AF5:AL14"/>
    <mergeCell ref="AF3:AL4"/>
    <mergeCell ref="J4:L4"/>
    <mergeCell ref="M4:N4"/>
    <mergeCell ref="P4:Q4"/>
    <mergeCell ref="R4:S4"/>
    <mergeCell ref="J5:L9"/>
    <mergeCell ref="M5:N14"/>
    <mergeCell ref="U3:AE4"/>
    <mergeCell ref="O5:O14"/>
    <mergeCell ref="P5:Q14"/>
    <mergeCell ref="R5:S14"/>
    <mergeCell ref="T5:T14"/>
    <mergeCell ref="U5:AE14"/>
    <mergeCell ref="J10:L14"/>
    <mergeCell ref="I18:K19"/>
    <mergeCell ref="L18:N19"/>
    <mergeCell ref="A5:A14"/>
    <mergeCell ref="B5:F14"/>
    <mergeCell ref="G5:I14"/>
    <mergeCell ref="R22:T23"/>
    <mergeCell ref="R18:T19"/>
    <mergeCell ref="A20:E21"/>
    <mergeCell ref="F20:H21"/>
    <mergeCell ref="I20:K21"/>
    <mergeCell ref="L20:N21"/>
    <mergeCell ref="O20:Q21"/>
    <mergeCell ref="R20:T21"/>
    <mergeCell ref="O18:Q19"/>
    <mergeCell ref="A22:E23"/>
    <mergeCell ref="F22:H23"/>
    <mergeCell ref="I22:K23"/>
    <mergeCell ref="L22:N23"/>
    <mergeCell ref="O22:Q23"/>
    <mergeCell ref="A18:E19"/>
    <mergeCell ref="F18:H19"/>
    <mergeCell ref="R26:T27"/>
    <mergeCell ref="A24:E25"/>
    <mergeCell ref="F24:H25"/>
    <mergeCell ref="I24:K25"/>
    <mergeCell ref="L24:N25"/>
    <mergeCell ref="O24:Q25"/>
    <mergeCell ref="R24:T25"/>
    <mergeCell ref="A26:E27"/>
    <mergeCell ref="F26:H27"/>
    <mergeCell ref="I26:K27"/>
    <mergeCell ref="L26:N27"/>
    <mergeCell ref="O26:Q27"/>
    <mergeCell ref="R30:T31"/>
    <mergeCell ref="A28:E29"/>
    <mergeCell ref="F28:H29"/>
    <mergeCell ref="I28:K29"/>
    <mergeCell ref="L28:N29"/>
    <mergeCell ref="O28:Q29"/>
    <mergeCell ref="R28:T29"/>
    <mergeCell ref="A30:E31"/>
    <mergeCell ref="F30:H31"/>
    <mergeCell ref="I30:K31"/>
    <mergeCell ref="L30:N31"/>
    <mergeCell ref="O30:Q31"/>
  </mergeCells>
  <phoneticPr fontId="9"/>
  <pageMargins left="0.70866141732283472" right="0.70866141732283472" top="0.74803149606299213" bottom="0.74803149606299213" header="0.31496062992125984" footer="0.31496062992125984"/>
  <pageSetup paperSize="8" orientation="landscape" blackAndWhite="1" r:id="rId1"/>
  <colBreaks count="1" manualBreakCount="1">
    <brk id="2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821B-8C65-4DD4-972F-2C95B6A177F3}">
  <dimension ref="A1:AN26"/>
  <sheetViews>
    <sheetView view="pageBreakPreview" zoomScaleNormal="85" zoomScaleSheetLayoutView="100" workbookViewId="0"/>
  </sheetViews>
  <sheetFormatPr defaultColWidth="4.69921875" defaultRowHeight="12" x14ac:dyDescent="0.2"/>
  <sheetData>
    <row r="1" spans="1:40" s="122" customFormat="1" ht="18" customHeight="1" x14ac:dyDescent="0.2">
      <c r="A1" s="2" t="s">
        <v>927</v>
      </c>
      <c r="J1" s="375"/>
    </row>
    <row r="2" spans="1:40" s="348" customFormat="1" ht="18" customHeight="1" thickBot="1" x14ac:dyDescent="0.25">
      <c r="A2" s="2" t="s">
        <v>928</v>
      </c>
      <c r="J2" s="350"/>
    </row>
    <row r="3" spans="1:40" ht="15" customHeight="1" x14ac:dyDescent="0.2">
      <c r="A3" s="38" t="s">
        <v>89</v>
      </c>
      <c r="B3" s="523" t="s">
        <v>90</v>
      </c>
      <c r="C3" s="525"/>
      <c r="D3" s="525"/>
      <c r="E3" s="525"/>
      <c r="F3" s="525"/>
      <c r="G3" s="525" t="s">
        <v>4</v>
      </c>
      <c r="H3" s="525"/>
      <c r="I3" s="525"/>
      <c r="J3" s="525" t="s">
        <v>5</v>
      </c>
      <c r="K3" s="525"/>
      <c r="L3" s="525"/>
      <c r="M3" s="525" t="s">
        <v>37</v>
      </c>
      <c r="N3" s="525"/>
      <c r="O3" s="525"/>
      <c r="P3" s="525" t="s">
        <v>91</v>
      </c>
      <c r="Q3" s="525"/>
      <c r="R3" s="525"/>
      <c r="S3" s="525"/>
      <c r="T3" s="525"/>
      <c r="U3" s="525" t="s">
        <v>6</v>
      </c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1123" t="s">
        <v>7</v>
      </c>
      <c r="AG3" s="1123"/>
      <c r="AH3" s="525" t="s">
        <v>92</v>
      </c>
      <c r="AI3" s="525"/>
      <c r="AJ3" s="525"/>
      <c r="AK3" s="525"/>
      <c r="AL3" s="525"/>
      <c r="AM3" s="525"/>
      <c r="AN3" s="1124"/>
    </row>
    <row r="4" spans="1:40" ht="15" customHeight="1" thickBot="1" x14ac:dyDescent="0.25">
      <c r="A4" s="41" t="s">
        <v>93</v>
      </c>
      <c r="B4" s="751"/>
      <c r="C4" s="596"/>
      <c r="D4" s="596"/>
      <c r="E4" s="596"/>
      <c r="F4" s="596"/>
      <c r="G4" s="596"/>
      <c r="H4" s="596"/>
      <c r="I4" s="596"/>
      <c r="J4" s="596" t="s">
        <v>22</v>
      </c>
      <c r="K4" s="596"/>
      <c r="L4" s="596"/>
      <c r="M4" s="1126" t="s">
        <v>95</v>
      </c>
      <c r="N4" s="1127"/>
      <c r="O4" s="34" t="s">
        <v>1</v>
      </c>
      <c r="P4" s="1126" t="s">
        <v>96</v>
      </c>
      <c r="Q4" s="1127"/>
      <c r="R4" s="596" t="s">
        <v>97</v>
      </c>
      <c r="S4" s="596"/>
      <c r="T4" s="34" t="s">
        <v>1</v>
      </c>
      <c r="U4" s="596"/>
      <c r="V4" s="596"/>
      <c r="W4" s="596"/>
      <c r="X4" s="596"/>
      <c r="Y4" s="596"/>
      <c r="Z4" s="596"/>
      <c r="AA4" s="596"/>
      <c r="AB4" s="596"/>
      <c r="AC4" s="596"/>
      <c r="AD4" s="596"/>
      <c r="AE4" s="596"/>
      <c r="AF4" s="1128" t="s">
        <v>2</v>
      </c>
      <c r="AG4" s="1128"/>
      <c r="AH4" s="596"/>
      <c r="AI4" s="596"/>
      <c r="AJ4" s="596"/>
      <c r="AK4" s="596"/>
      <c r="AL4" s="596"/>
      <c r="AM4" s="596"/>
      <c r="AN4" s="1125"/>
    </row>
    <row r="5" spans="1:40" ht="12" customHeight="1" x14ac:dyDescent="0.2">
      <c r="A5" s="1092">
        <v>1</v>
      </c>
      <c r="B5" s="1095" t="s">
        <v>929</v>
      </c>
      <c r="C5" s="1096"/>
      <c r="D5" s="1096"/>
      <c r="E5" s="1096"/>
      <c r="F5" s="1097"/>
      <c r="G5" s="1295" t="s">
        <v>930</v>
      </c>
      <c r="H5" s="1296"/>
      <c r="I5" s="1297"/>
      <c r="J5" s="557" t="s">
        <v>931</v>
      </c>
      <c r="K5" s="558"/>
      <c r="L5" s="559"/>
      <c r="M5" s="1078">
        <v>1252.5899999999999</v>
      </c>
      <c r="N5" s="1079"/>
      <c r="O5" s="525" t="s">
        <v>12</v>
      </c>
      <c r="P5" s="1078">
        <v>2288.91</v>
      </c>
      <c r="Q5" s="1079"/>
      <c r="R5" s="1084" t="s">
        <v>932</v>
      </c>
      <c r="S5" s="1085"/>
      <c r="T5" s="525" t="s">
        <v>12</v>
      </c>
      <c r="U5" s="1292" t="s">
        <v>933</v>
      </c>
      <c r="V5" s="1293"/>
      <c r="W5" s="1293"/>
      <c r="X5" s="1293"/>
      <c r="Y5" s="1293"/>
      <c r="Z5" s="1293"/>
      <c r="AA5" s="1293"/>
      <c r="AB5" s="1293"/>
      <c r="AC5" s="1293"/>
      <c r="AD5" s="1293"/>
      <c r="AE5" s="1294"/>
      <c r="AF5" s="1118" t="s">
        <v>934</v>
      </c>
      <c r="AG5" s="1119"/>
      <c r="AH5" s="575" t="s">
        <v>935</v>
      </c>
      <c r="AI5" s="1304"/>
      <c r="AJ5" s="1304"/>
      <c r="AK5" s="1304"/>
      <c r="AL5" s="1304"/>
      <c r="AM5" s="1304"/>
      <c r="AN5" s="1305"/>
    </row>
    <row r="6" spans="1:40" ht="12" customHeight="1" x14ac:dyDescent="0.2">
      <c r="A6" s="1093"/>
      <c r="B6" s="1098"/>
      <c r="C6" s="1099"/>
      <c r="D6" s="1099"/>
      <c r="E6" s="1099"/>
      <c r="F6" s="1100"/>
      <c r="G6" s="1298"/>
      <c r="H6" s="1299"/>
      <c r="I6" s="1300"/>
      <c r="J6" s="757"/>
      <c r="K6" s="1113"/>
      <c r="L6" s="742"/>
      <c r="M6" s="1080"/>
      <c r="N6" s="1081"/>
      <c r="O6" s="977"/>
      <c r="P6" s="1080"/>
      <c r="Q6" s="1081"/>
      <c r="R6" s="1086"/>
      <c r="S6" s="756"/>
      <c r="T6" s="977"/>
      <c r="U6" s="1270" t="s">
        <v>936</v>
      </c>
      <c r="V6" s="1271"/>
      <c r="W6" s="1271"/>
      <c r="X6" s="1271"/>
      <c r="Y6" s="1271"/>
      <c r="Z6" s="1271"/>
      <c r="AA6" s="1271"/>
      <c r="AB6" s="1271"/>
      <c r="AC6" s="1271"/>
      <c r="AD6" s="1271"/>
      <c r="AE6" s="1272"/>
      <c r="AF6" s="1074"/>
      <c r="AG6" s="1075"/>
      <c r="AH6" s="1306"/>
      <c r="AI6" s="1307"/>
      <c r="AJ6" s="1307"/>
      <c r="AK6" s="1307"/>
      <c r="AL6" s="1307"/>
      <c r="AM6" s="1307"/>
      <c r="AN6" s="1308"/>
    </row>
    <row r="7" spans="1:40" ht="12" customHeight="1" x14ac:dyDescent="0.2">
      <c r="A7" s="1093"/>
      <c r="B7" s="1098"/>
      <c r="C7" s="1099"/>
      <c r="D7" s="1099"/>
      <c r="E7" s="1099"/>
      <c r="F7" s="1100"/>
      <c r="G7" s="1298"/>
      <c r="H7" s="1299"/>
      <c r="I7" s="1300"/>
      <c r="J7" s="1114"/>
      <c r="K7" s="1115"/>
      <c r="L7" s="743"/>
      <c r="M7" s="1080"/>
      <c r="N7" s="1081"/>
      <c r="O7" s="977"/>
      <c r="P7" s="1080"/>
      <c r="Q7" s="1081"/>
      <c r="R7" s="1086"/>
      <c r="S7" s="756"/>
      <c r="T7" s="977"/>
      <c r="U7" s="1270" t="s">
        <v>937</v>
      </c>
      <c r="V7" s="1271"/>
      <c r="W7" s="1271"/>
      <c r="X7" s="1271"/>
      <c r="Y7" s="1271"/>
      <c r="Z7" s="1271"/>
      <c r="AA7" s="1271"/>
      <c r="AB7" s="1271"/>
      <c r="AC7" s="1271"/>
      <c r="AD7" s="1271"/>
      <c r="AE7" s="1272"/>
      <c r="AF7" s="1120"/>
      <c r="AG7" s="1121"/>
      <c r="AH7" s="1306"/>
      <c r="AI7" s="1307"/>
      <c r="AJ7" s="1307"/>
      <c r="AK7" s="1307"/>
      <c r="AL7" s="1307"/>
      <c r="AM7" s="1307"/>
      <c r="AN7" s="1308"/>
    </row>
    <row r="8" spans="1:40" ht="12" customHeight="1" x14ac:dyDescent="0.2">
      <c r="A8" s="1093"/>
      <c r="B8" s="1098"/>
      <c r="C8" s="1099"/>
      <c r="D8" s="1099"/>
      <c r="E8" s="1099"/>
      <c r="F8" s="1100"/>
      <c r="G8" s="1298"/>
      <c r="H8" s="1299"/>
      <c r="I8" s="1300"/>
      <c r="J8" s="1116" t="s">
        <v>938</v>
      </c>
      <c r="K8" s="1117"/>
      <c r="L8" s="748"/>
      <c r="M8" s="1080"/>
      <c r="N8" s="1081"/>
      <c r="O8" s="977"/>
      <c r="P8" s="1080"/>
      <c r="Q8" s="1081"/>
      <c r="R8" s="1086"/>
      <c r="S8" s="756"/>
      <c r="T8" s="977"/>
      <c r="U8" s="1270" t="s">
        <v>939</v>
      </c>
      <c r="V8" s="1271"/>
      <c r="W8" s="1271"/>
      <c r="X8" s="1271"/>
      <c r="Y8" s="1271"/>
      <c r="Z8" s="1271"/>
      <c r="AA8" s="1271"/>
      <c r="AB8" s="1271"/>
      <c r="AC8" s="1271"/>
      <c r="AD8" s="1271"/>
      <c r="AE8" s="1272"/>
      <c r="AF8" s="1072" t="s">
        <v>565</v>
      </c>
      <c r="AG8" s="1073"/>
      <c r="AH8" s="1306"/>
      <c r="AI8" s="1307"/>
      <c r="AJ8" s="1307"/>
      <c r="AK8" s="1307"/>
      <c r="AL8" s="1307"/>
      <c r="AM8" s="1307"/>
      <c r="AN8" s="1308"/>
    </row>
    <row r="9" spans="1:40" ht="12" customHeight="1" x14ac:dyDescent="0.2">
      <c r="A9" s="1093"/>
      <c r="B9" s="1098"/>
      <c r="C9" s="1099"/>
      <c r="D9" s="1099"/>
      <c r="E9" s="1099"/>
      <c r="F9" s="1100"/>
      <c r="G9" s="1298"/>
      <c r="H9" s="1299"/>
      <c r="I9" s="1300"/>
      <c r="J9" s="757"/>
      <c r="K9" s="1113"/>
      <c r="L9" s="742"/>
      <c r="M9" s="1080"/>
      <c r="N9" s="1081"/>
      <c r="O9" s="977"/>
      <c r="P9" s="1080"/>
      <c r="Q9" s="1081"/>
      <c r="R9" s="1086"/>
      <c r="S9" s="756"/>
      <c r="T9" s="977"/>
      <c r="U9" s="1270" t="s">
        <v>940</v>
      </c>
      <c r="V9" s="1271"/>
      <c r="W9" s="1271"/>
      <c r="X9" s="1271"/>
      <c r="Y9" s="1271"/>
      <c r="Z9" s="1271"/>
      <c r="AA9" s="1271"/>
      <c r="AB9" s="1271"/>
      <c r="AC9" s="1271"/>
      <c r="AD9" s="1271"/>
      <c r="AE9" s="1272"/>
      <c r="AF9" s="1074"/>
      <c r="AG9" s="1075"/>
      <c r="AH9" s="1306"/>
      <c r="AI9" s="1307"/>
      <c r="AJ9" s="1307"/>
      <c r="AK9" s="1307"/>
      <c r="AL9" s="1307"/>
      <c r="AM9" s="1307"/>
      <c r="AN9" s="1308"/>
    </row>
    <row r="10" spans="1:40" ht="12" customHeight="1" thickBot="1" x14ac:dyDescent="0.25">
      <c r="A10" s="1094"/>
      <c r="B10" s="1101"/>
      <c r="C10" s="1102"/>
      <c r="D10" s="1102"/>
      <c r="E10" s="1102"/>
      <c r="F10" s="1103"/>
      <c r="G10" s="1301"/>
      <c r="H10" s="1302"/>
      <c r="I10" s="1303"/>
      <c r="J10" s="560"/>
      <c r="K10" s="561"/>
      <c r="L10" s="562"/>
      <c r="M10" s="1082"/>
      <c r="N10" s="1083"/>
      <c r="O10" s="526"/>
      <c r="P10" s="1082"/>
      <c r="Q10" s="1083"/>
      <c r="R10" s="1087"/>
      <c r="S10" s="1088"/>
      <c r="T10" s="526"/>
      <c r="U10" s="1273" t="s">
        <v>939</v>
      </c>
      <c r="V10" s="1274"/>
      <c r="W10" s="1274"/>
      <c r="X10" s="1274"/>
      <c r="Y10" s="1274"/>
      <c r="Z10" s="1274"/>
      <c r="AA10" s="1274"/>
      <c r="AB10" s="1274"/>
      <c r="AC10" s="1274"/>
      <c r="AD10" s="1274"/>
      <c r="AE10" s="1275"/>
      <c r="AF10" s="1076"/>
      <c r="AG10" s="1077"/>
      <c r="AH10" s="1309"/>
      <c r="AI10" s="1310"/>
      <c r="AJ10" s="1310"/>
      <c r="AK10" s="1310"/>
      <c r="AL10" s="1310"/>
      <c r="AM10" s="1310"/>
      <c r="AN10" s="1311"/>
    </row>
    <row r="11" spans="1:40" ht="15" customHeight="1" x14ac:dyDescent="0.2">
      <c r="AN11" s="44" t="s">
        <v>26</v>
      </c>
    </row>
    <row r="12" spans="1:40" s="1" customFormat="1" ht="18" customHeight="1" thickBot="1" x14ac:dyDescent="0.25">
      <c r="A12" s="2" t="s">
        <v>941</v>
      </c>
    </row>
    <row r="13" spans="1:40" s="1" customFormat="1" ht="12" customHeight="1" x14ac:dyDescent="0.2">
      <c r="A13" s="1276" t="s">
        <v>942</v>
      </c>
      <c r="B13" s="1277"/>
      <c r="C13" s="1277"/>
      <c r="D13" s="1277"/>
      <c r="E13" s="1278"/>
      <c r="F13" s="1282" t="s">
        <v>81</v>
      </c>
      <c r="G13" s="1283"/>
      <c r="H13" s="1284"/>
      <c r="I13" s="1288" t="s">
        <v>61</v>
      </c>
      <c r="J13" s="1283"/>
      <c r="K13" s="1284"/>
      <c r="L13" s="1288" t="s">
        <v>62</v>
      </c>
      <c r="M13" s="1283"/>
      <c r="N13" s="1284"/>
      <c r="O13" s="1288" t="s">
        <v>63</v>
      </c>
      <c r="P13" s="1283"/>
      <c r="Q13" s="1284"/>
      <c r="R13" s="1288" t="s">
        <v>64</v>
      </c>
      <c r="S13" s="1283"/>
      <c r="T13" s="1290"/>
    </row>
    <row r="14" spans="1:40" s="1" customFormat="1" ht="12" customHeight="1" thickBot="1" x14ac:dyDescent="0.25">
      <c r="A14" s="1279"/>
      <c r="B14" s="1280"/>
      <c r="C14" s="1280"/>
      <c r="D14" s="1280"/>
      <c r="E14" s="1281"/>
      <c r="F14" s="1285"/>
      <c r="G14" s="1286"/>
      <c r="H14" s="1287"/>
      <c r="I14" s="1289"/>
      <c r="J14" s="1286"/>
      <c r="K14" s="1287"/>
      <c r="L14" s="1289"/>
      <c r="M14" s="1286"/>
      <c r="N14" s="1287"/>
      <c r="O14" s="1289"/>
      <c r="P14" s="1286"/>
      <c r="Q14" s="1287"/>
      <c r="R14" s="1289"/>
      <c r="S14" s="1286"/>
      <c r="T14" s="1291"/>
    </row>
    <row r="15" spans="1:40" s="1" customFormat="1" ht="12" customHeight="1" x14ac:dyDescent="0.2">
      <c r="A15" s="1259" t="s">
        <v>943</v>
      </c>
      <c r="B15" s="1260"/>
      <c r="C15" s="1260"/>
      <c r="D15" s="1260"/>
      <c r="E15" s="1261"/>
      <c r="F15" s="1262">
        <v>126</v>
      </c>
      <c r="G15" s="1263"/>
      <c r="H15" s="1264"/>
      <c r="I15" s="1262">
        <v>181</v>
      </c>
      <c r="J15" s="1263"/>
      <c r="K15" s="1264"/>
      <c r="L15" s="1262">
        <v>201</v>
      </c>
      <c r="M15" s="1263"/>
      <c r="N15" s="1264"/>
      <c r="O15" s="1262">
        <v>198</v>
      </c>
      <c r="P15" s="1263"/>
      <c r="Q15" s="1263"/>
      <c r="R15" s="1262">
        <v>189</v>
      </c>
      <c r="S15" s="1263"/>
      <c r="T15" s="1268"/>
    </row>
    <row r="16" spans="1:40" s="1" customFormat="1" ht="12" customHeight="1" x14ac:dyDescent="0.2">
      <c r="A16" s="1243"/>
      <c r="B16" s="1244"/>
      <c r="C16" s="1244"/>
      <c r="D16" s="1244"/>
      <c r="E16" s="1245"/>
      <c r="F16" s="1265"/>
      <c r="G16" s="1266"/>
      <c r="H16" s="1267"/>
      <c r="I16" s="1265"/>
      <c r="J16" s="1266"/>
      <c r="K16" s="1267"/>
      <c r="L16" s="1265"/>
      <c r="M16" s="1266"/>
      <c r="N16" s="1267"/>
      <c r="O16" s="1265"/>
      <c r="P16" s="1266"/>
      <c r="Q16" s="1266"/>
      <c r="R16" s="1265"/>
      <c r="S16" s="1266"/>
      <c r="T16" s="1269"/>
    </row>
    <row r="17" spans="1:20" s="1" customFormat="1" ht="12" customHeight="1" x14ac:dyDescent="0.2">
      <c r="A17" s="1240" t="s">
        <v>944</v>
      </c>
      <c r="B17" s="1241"/>
      <c r="C17" s="1241"/>
      <c r="D17" s="1241"/>
      <c r="E17" s="1242"/>
      <c r="F17" s="1246">
        <v>22.8</v>
      </c>
      <c r="G17" s="1247"/>
      <c r="H17" s="1248"/>
      <c r="I17" s="1246">
        <v>30.1</v>
      </c>
      <c r="J17" s="1247"/>
      <c r="K17" s="1248"/>
      <c r="L17" s="1246">
        <v>33</v>
      </c>
      <c r="M17" s="1247"/>
      <c r="N17" s="1248"/>
      <c r="O17" s="1246">
        <v>32.5</v>
      </c>
      <c r="P17" s="1247"/>
      <c r="Q17" s="1247"/>
      <c r="R17" s="1246">
        <v>30.9</v>
      </c>
      <c r="S17" s="1247"/>
      <c r="T17" s="1252"/>
    </row>
    <row r="18" spans="1:20" s="1" customFormat="1" ht="12" customHeight="1" x14ac:dyDescent="0.2">
      <c r="A18" s="1243"/>
      <c r="B18" s="1244"/>
      <c r="C18" s="1244"/>
      <c r="D18" s="1244"/>
      <c r="E18" s="1245"/>
      <c r="F18" s="1249"/>
      <c r="G18" s="1250"/>
      <c r="H18" s="1251"/>
      <c r="I18" s="1249"/>
      <c r="J18" s="1250"/>
      <c r="K18" s="1251"/>
      <c r="L18" s="1249"/>
      <c r="M18" s="1250"/>
      <c r="N18" s="1251"/>
      <c r="O18" s="1249"/>
      <c r="P18" s="1250"/>
      <c r="Q18" s="1250"/>
      <c r="R18" s="1249"/>
      <c r="S18" s="1250"/>
      <c r="T18" s="1253"/>
    </row>
    <row r="19" spans="1:20" s="1" customFormat="1" ht="12" customHeight="1" x14ac:dyDescent="0.2">
      <c r="A19" s="1240" t="s">
        <v>945</v>
      </c>
      <c r="B19" s="1241"/>
      <c r="C19" s="1241"/>
      <c r="D19" s="1241"/>
      <c r="E19" s="1242"/>
      <c r="F19" s="1235">
        <v>553</v>
      </c>
      <c r="G19" s="1236"/>
      <c r="H19" s="1257"/>
      <c r="I19" s="1235">
        <v>602</v>
      </c>
      <c r="J19" s="1236"/>
      <c r="K19" s="1257"/>
      <c r="L19" s="1235">
        <v>610</v>
      </c>
      <c r="M19" s="1236"/>
      <c r="N19" s="1257"/>
      <c r="O19" s="1235">
        <v>610</v>
      </c>
      <c r="P19" s="1236"/>
      <c r="Q19" s="1236"/>
      <c r="R19" s="1235">
        <v>612</v>
      </c>
      <c r="S19" s="1236"/>
      <c r="T19" s="1237"/>
    </row>
    <row r="20" spans="1:20" s="1" customFormat="1" ht="12" customHeight="1" thickBot="1" x14ac:dyDescent="0.25">
      <c r="A20" s="1254"/>
      <c r="B20" s="1255"/>
      <c r="C20" s="1255"/>
      <c r="D20" s="1255"/>
      <c r="E20" s="1256"/>
      <c r="F20" s="1238"/>
      <c r="G20" s="962"/>
      <c r="H20" s="1258"/>
      <c r="I20" s="1238"/>
      <c r="J20" s="962"/>
      <c r="K20" s="1258"/>
      <c r="L20" s="1238"/>
      <c r="M20" s="962"/>
      <c r="N20" s="1258"/>
      <c r="O20" s="1238"/>
      <c r="P20" s="962"/>
      <c r="Q20" s="962"/>
      <c r="R20" s="1238"/>
      <c r="S20" s="962"/>
      <c r="T20" s="1239"/>
    </row>
    <row r="21" spans="1:20" s="1" customFormat="1" ht="12" customHeight="1" x14ac:dyDescent="0.2">
      <c r="A21" s="20" t="s">
        <v>946</v>
      </c>
      <c r="B21" s="124"/>
      <c r="C21" s="124"/>
      <c r="D21" s="44"/>
      <c r="E21" s="44"/>
      <c r="F21" s="121"/>
      <c r="T21" s="121" t="s">
        <v>588</v>
      </c>
    </row>
    <row r="22" spans="1:20" s="1" customFormat="1" ht="12" customHeight="1" x14ac:dyDescent="0.2">
      <c r="A22" s="20" t="s">
        <v>947</v>
      </c>
    </row>
    <row r="23" spans="1:20" s="1" customFormat="1" ht="12" customHeight="1" x14ac:dyDescent="0.2">
      <c r="A23" s="20" t="s">
        <v>948</v>
      </c>
      <c r="B23" s="124"/>
      <c r="C23" s="124"/>
      <c r="D23" s="44"/>
      <c r="E23" s="44"/>
      <c r="F23" s="121"/>
    </row>
    <row r="24" spans="1:20" s="1" customFormat="1" ht="12" customHeight="1" x14ac:dyDescent="0.2">
      <c r="A24" s="20" t="s">
        <v>949</v>
      </c>
      <c r="B24" s="124"/>
      <c r="C24" s="124"/>
      <c r="D24" s="44"/>
      <c r="E24" s="44"/>
      <c r="F24" s="121"/>
    </row>
    <row r="25" spans="1:20" s="1" customFormat="1" ht="12" customHeight="1" x14ac:dyDescent="0.2">
      <c r="A25" s="20" t="s">
        <v>950</v>
      </c>
      <c r="B25" s="124"/>
      <c r="C25" s="124"/>
      <c r="D25" s="44"/>
      <c r="E25" s="44"/>
      <c r="F25" s="121"/>
    </row>
    <row r="26" spans="1:20" s="1" customFormat="1" ht="12" customHeight="1" x14ac:dyDescent="0.2">
      <c r="A26" s="1" t="s">
        <v>951</v>
      </c>
      <c r="B26" s="124"/>
      <c r="C26" s="124"/>
      <c r="D26" s="44"/>
      <c r="E26" s="44"/>
      <c r="F26" s="121"/>
    </row>
  </sheetData>
  <mergeCells count="56">
    <mergeCell ref="B3:F4"/>
    <mergeCell ref="G3:I4"/>
    <mergeCell ref="J3:L3"/>
    <mergeCell ref="M3:O3"/>
    <mergeCell ref="P3:T3"/>
    <mergeCell ref="AH3:AN4"/>
    <mergeCell ref="J4:L4"/>
    <mergeCell ref="M4:N4"/>
    <mergeCell ref="P4:Q4"/>
    <mergeCell ref="R4:S4"/>
    <mergeCell ref="AF4:AG4"/>
    <mergeCell ref="U3:AE4"/>
    <mergeCell ref="J5:L7"/>
    <mergeCell ref="M5:N10"/>
    <mergeCell ref="O5:O10"/>
    <mergeCell ref="J8:L10"/>
    <mergeCell ref="AF3:AG3"/>
    <mergeCell ref="AF5:AG7"/>
    <mergeCell ref="AH5:AN10"/>
    <mergeCell ref="U6:AE6"/>
    <mergeCell ref="U7:AE7"/>
    <mergeCell ref="U8:AE8"/>
    <mergeCell ref="AF8:AG10"/>
    <mergeCell ref="R15:T16"/>
    <mergeCell ref="U9:AE9"/>
    <mergeCell ref="U10:AE10"/>
    <mergeCell ref="A13:E14"/>
    <mergeCell ref="F13:H14"/>
    <mergeCell ref="I13:K14"/>
    <mergeCell ref="L13:N14"/>
    <mergeCell ref="O13:Q14"/>
    <mergeCell ref="R13:T14"/>
    <mergeCell ref="P5:Q10"/>
    <mergeCell ref="R5:S10"/>
    <mergeCell ref="T5:T10"/>
    <mergeCell ref="U5:AE5"/>
    <mergeCell ref="A5:A10"/>
    <mergeCell ref="B5:F10"/>
    <mergeCell ref="G5:I10"/>
    <mergeCell ref="A15:E16"/>
    <mergeCell ref="F15:H16"/>
    <mergeCell ref="I15:K16"/>
    <mergeCell ref="L15:N16"/>
    <mergeCell ref="O15:Q16"/>
    <mergeCell ref="R19:T20"/>
    <mergeCell ref="A17:E18"/>
    <mergeCell ref="F17:H18"/>
    <mergeCell ref="I17:K18"/>
    <mergeCell ref="L17:N18"/>
    <mergeCell ref="O17:Q18"/>
    <mergeCell ref="R17:T18"/>
    <mergeCell ref="A19:E20"/>
    <mergeCell ref="F19:H20"/>
    <mergeCell ref="I19:K20"/>
    <mergeCell ref="L19:N20"/>
    <mergeCell ref="O19:Q20"/>
  </mergeCells>
  <phoneticPr fontId="9"/>
  <pageMargins left="0.70866141732283472" right="0.70866141732283472" top="0.74803149606299213" bottom="0.74803149606299213" header="0.31496062992125984" footer="0.31496062992125984"/>
  <pageSetup paperSize="8" orientation="landscape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301A-1C10-4A63-BAA6-A64A6A4F9CA4}">
  <dimension ref="A1:AQ50"/>
  <sheetViews>
    <sheetView view="pageBreakPreview" zoomScaleNormal="85" zoomScaleSheetLayoutView="100" workbookViewId="0">
      <selection sqref="A1:F2"/>
    </sheetView>
  </sheetViews>
  <sheetFormatPr defaultColWidth="4.69921875" defaultRowHeight="12" x14ac:dyDescent="0.2"/>
  <sheetData>
    <row r="1" spans="1:43" x14ac:dyDescent="0.2">
      <c r="A1" s="1129" t="s">
        <v>952</v>
      </c>
      <c r="B1" s="1130"/>
      <c r="C1" s="1130"/>
      <c r="D1" s="1130"/>
      <c r="E1" s="1130"/>
      <c r="F1" s="1130"/>
      <c r="Y1" s="44"/>
      <c r="Z1" s="44"/>
      <c r="AA1" s="44"/>
      <c r="AB1" s="44"/>
      <c r="AC1" s="44"/>
      <c r="AN1" s="44"/>
    </row>
    <row r="2" spans="1:43" s="348" customFormat="1" ht="12" customHeight="1" x14ac:dyDescent="0.2">
      <c r="A2" s="1130"/>
      <c r="B2" s="1130"/>
      <c r="C2" s="1130"/>
      <c r="D2" s="1130"/>
      <c r="E2" s="1130"/>
      <c r="F2" s="11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/>
      <c r="V2"/>
      <c r="W2"/>
      <c r="X2"/>
      <c r="Y2" s="44"/>
      <c r="Z2" s="44"/>
      <c r="AA2" s="44"/>
      <c r="AB2" s="44"/>
      <c r="AC2" s="44"/>
      <c r="AD2"/>
      <c r="AE2"/>
      <c r="AF2"/>
      <c r="AG2"/>
      <c r="AH2"/>
      <c r="AI2"/>
      <c r="AJ2"/>
      <c r="AK2"/>
      <c r="AL2"/>
      <c r="AM2"/>
      <c r="AN2"/>
    </row>
    <row r="3" spans="1:43" ht="14.25" customHeight="1" thickBot="1" x14ac:dyDescent="0.25">
      <c r="A3" s="349" t="s">
        <v>953</v>
      </c>
      <c r="B3" s="348"/>
      <c r="C3" s="348"/>
      <c r="D3" s="348"/>
      <c r="E3" s="348"/>
      <c r="F3" s="348"/>
      <c r="G3" s="348"/>
      <c r="H3" s="348"/>
      <c r="I3" s="348"/>
      <c r="J3" s="350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122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</row>
    <row r="4" spans="1:43" ht="15" customHeight="1" x14ac:dyDescent="0.2">
      <c r="A4" s="38" t="s">
        <v>89</v>
      </c>
      <c r="B4" s="523" t="s">
        <v>90</v>
      </c>
      <c r="C4" s="525"/>
      <c r="D4" s="525"/>
      <c r="E4" s="525"/>
      <c r="F4" s="525"/>
      <c r="G4" s="525" t="s">
        <v>4</v>
      </c>
      <c r="H4" s="525"/>
      <c r="I4" s="525"/>
      <c r="J4" s="525" t="s">
        <v>5</v>
      </c>
      <c r="K4" s="525"/>
      <c r="L4" s="525"/>
      <c r="M4" s="525" t="s">
        <v>37</v>
      </c>
      <c r="N4" s="525"/>
      <c r="O4" s="525"/>
      <c r="P4" s="525" t="s">
        <v>91</v>
      </c>
      <c r="Q4" s="525"/>
      <c r="R4" s="525"/>
      <c r="S4" s="525"/>
      <c r="T4" s="525"/>
      <c r="U4" s="525" t="s">
        <v>6</v>
      </c>
      <c r="V4" s="525"/>
      <c r="W4" s="525"/>
      <c r="X4" s="525"/>
      <c r="Y4" s="525"/>
      <c r="Z4" s="525"/>
      <c r="AA4" s="525"/>
      <c r="AB4" s="525"/>
      <c r="AC4" s="525"/>
      <c r="AD4" s="525"/>
      <c r="AE4" s="525"/>
      <c r="AF4" s="1123" t="s">
        <v>7</v>
      </c>
      <c r="AG4" s="1123"/>
      <c r="AH4" s="525" t="s">
        <v>92</v>
      </c>
      <c r="AI4" s="525"/>
      <c r="AJ4" s="525"/>
      <c r="AK4" s="525"/>
      <c r="AL4" s="525"/>
      <c r="AM4" s="525"/>
      <c r="AN4" s="1124"/>
      <c r="AO4" s="122"/>
      <c r="AP4" s="122"/>
      <c r="AQ4" s="122"/>
    </row>
    <row r="5" spans="1:43" ht="15" customHeight="1" thickBot="1" x14ac:dyDescent="0.25">
      <c r="A5" s="41" t="s">
        <v>93</v>
      </c>
      <c r="B5" s="751"/>
      <c r="C5" s="596"/>
      <c r="D5" s="596"/>
      <c r="E5" s="596"/>
      <c r="F5" s="596"/>
      <c r="G5" s="596"/>
      <c r="H5" s="596"/>
      <c r="I5" s="596"/>
      <c r="J5" s="596" t="s">
        <v>22</v>
      </c>
      <c r="K5" s="596"/>
      <c r="L5" s="596"/>
      <c r="M5" s="1126" t="s">
        <v>95</v>
      </c>
      <c r="N5" s="1127"/>
      <c r="O5" s="34" t="s">
        <v>1</v>
      </c>
      <c r="P5" s="1126" t="s">
        <v>96</v>
      </c>
      <c r="Q5" s="1127"/>
      <c r="R5" s="596" t="s">
        <v>97</v>
      </c>
      <c r="S5" s="596"/>
      <c r="T5" s="34" t="s">
        <v>1</v>
      </c>
      <c r="U5" s="596"/>
      <c r="V5" s="596"/>
      <c r="W5" s="596"/>
      <c r="X5" s="596"/>
      <c r="Y5" s="596"/>
      <c r="Z5" s="596"/>
      <c r="AA5" s="596"/>
      <c r="AB5" s="596"/>
      <c r="AC5" s="596"/>
      <c r="AD5" s="596"/>
      <c r="AE5" s="596"/>
      <c r="AF5" s="1128" t="s">
        <v>2</v>
      </c>
      <c r="AG5" s="1128"/>
      <c r="AH5" s="596"/>
      <c r="AI5" s="596"/>
      <c r="AJ5" s="596"/>
      <c r="AK5" s="596"/>
      <c r="AL5" s="596"/>
      <c r="AM5" s="596"/>
      <c r="AN5" s="1125"/>
    </row>
    <row r="6" spans="1:43" ht="12" customHeight="1" x14ac:dyDescent="0.2">
      <c r="A6" s="1092">
        <v>1</v>
      </c>
      <c r="B6" s="1095" t="s">
        <v>954</v>
      </c>
      <c r="C6" s="1096"/>
      <c r="D6" s="1096"/>
      <c r="E6" s="1096"/>
      <c r="F6" s="1097"/>
      <c r="G6" s="1295" t="s">
        <v>955</v>
      </c>
      <c r="H6" s="1296"/>
      <c r="I6" s="1297"/>
      <c r="J6" s="557" t="s">
        <v>956</v>
      </c>
      <c r="K6" s="558"/>
      <c r="L6" s="559"/>
      <c r="M6" s="1078">
        <v>4958.33</v>
      </c>
      <c r="N6" s="1079"/>
      <c r="O6" s="525" t="s">
        <v>957</v>
      </c>
      <c r="P6" s="1078">
        <v>5041.67</v>
      </c>
      <c r="Q6" s="1079"/>
      <c r="R6" s="1084" t="s">
        <v>870</v>
      </c>
      <c r="S6" s="1085"/>
      <c r="T6" s="525" t="s">
        <v>12</v>
      </c>
      <c r="U6" s="1089" t="s">
        <v>958</v>
      </c>
      <c r="V6" s="1090"/>
      <c r="W6" s="1090"/>
      <c r="X6" s="1090"/>
      <c r="Y6" s="1090"/>
      <c r="Z6" s="1090"/>
      <c r="AA6" s="1090"/>
      <c r="AB6" s="1090"/>
      <c r="AC6" s="1090"/>
      <c r="AD6" s="1090"/>
      <c r="AE6" s="1091"/>
      <c r="AF6" s="1118" t="s">
        <v>959</v>
      </c>
      <c r="AG6" s="1119"/>
      <c r="AH6" s="1089" t="s">
        <v>960</v>
      </c>
      <c r="AI6" s="1090"/>
      <c r="AJ6" s="1090"/>
      <c r="AK6" s="1090"/>
      <c r="AL6" s="1090"/>
      <c r="AM6" s="1090"/>
      <c r="AN6" s="1122"/>
    </row>
    <row r="7" spans="1:43" ht="12" customHeight="1" x14ac:dyDescent="0.2">
      <c r="A7" s="1093"/>
      <c r="B7" s="1098"/>
      <c r="C7" s="1099"/>
      <c r="D7" s="1099"/>
      <c r="E7" s="1099"/>
      <c r="F7" s="1100"/>
      <c r="G7" s="1298"/>
      <c r="H7" s="1299"/>
      <c r="I7" s="1300"/>
      <c r="J7" s="757"/>
      <c r="K7" s="1113"/>
      <c r="L7" s="742"/>
      <c r="M7" s="1080"/>
      <c r="N7" s="1081"/>
      <c r="O7" s="977"/>
      <c r="P7" s="1080"/>
      <c r="Q7" s="1081"/>
      <c r="R7" s="1086"/>
      <c r="S7" s="756"/>
      <c r="T7" s="977"/>
      <c r="U7" s="1061" t="s">
        <v>961</v>
      </c>
      <c r="V7" s="1062"/>
      <c r="W7" s="1062"/>
      <c r="X7" s="1062"/>
      <c r="Y7" s="1062"/>
      <c r="Z7" s="1062"/>
      <c r="AA7" s="1062"/>
      <c r="AB7" s="1062"/>
      <c r="AC7" s="1062"/>
      <c r="AD7" s="1062"/>
      <c r="AE7" s="1063"/>
      <c r="AF7" s="1074"/>
      <c r="AG7" s="1075"/>
      <c r="AH7" s="1061"/>
      <c r="AI7" s="1062"/>
      <c r="AJ7" s="1062"/>
      <c r="AK7" s="1062"/>
      <c r="AL7" s="1062"/>
      <c r="AM7" s="1062"/>
      <c r="AN7" s="1064"/>
    </row>
    <row r="8" spans="1:43" ht="12" customHeight="1" x14ac:dyDescent="0.2">
      <c r="A8" s="1093"/>
      <c r="B8" s="1098"/>
      <c r="C8" s="1099"/>
      <c r="D8" s="1099"/>
      <c r="E8" s="1099"/>
      <c r="F8" s="1100"/>
      <c r="G8" s="1298"/>
      <c r="H8" s="1299"/>
      <c r="I8" s="1300"/>
      <c r="J8" s="757"/>
      <c r="K8" s="1113"/>
      <c r="L8" s="742"/>
      <c r="M8" s="1080"/>
      <c r="N8" s="1081"/>
      <c r="O8" s="977"/>
      <c r="P8" s="1080"/>
      <c r="Q8" s="1081"/>
      <c r="R8" s="1086"/>
      <c r="S8" s="756"/>
      <c r="T8" s="977"/>
      <c r="U8" s="1061" t="s">
        <v>962</v>
      </c>
      <c r="V8" s="1062"/>
      <c r="W8" s="1062"/>
      <c r="X8" s="1062"/>
      <c r="Y8" s="1062"/>
      <c r="Z8" s="1062"/>
      <c r="AA8" s="1062"/>
      <c r="AB8" s="1062"/>
      <c r="AC8" s="1062"/>
      <c r="AD8" s="1062"/>
      <c r="AE8" s="1063"/>
      <c r="AF8" s="1074"/>
      <c r="AG8" s="1075"/>
      <c r="AH8" s="1061" t="s">
        <v>963</v>
      </c>
      <c r="AI8" s="1062"/>
      <c r="AJ8" s="1062"/>
      <c r="AK8" s="1062"/>
      <c r="AL8" s="1062"/>
      <c r="AM8" s="1062"/>
      <c r="AN8" s="1064"/>
    </row>
    <row r="9" spans="1:43" ht="12" customHeight="1" x14ac:dyDescent="0.2">
      <c r="A9" s="1093"/>
      <c r="B9" s="1098"/>
      <c r="C9" s="1099"/>
      <c r="D9" s="1099"/>
      <c r="E9" s="1099"/>
      <c r="F9" s="1100"/>
      <c r="G9" s="1298"/>
      <c r="H9" s="1299"/>
      <c r="I9" s="1300"/>
      <c r="J9" s="757"/>
      <c r="K9" s="1113"/>
      <c r="L9" s="742"/>
      <c r="M9" s="1080"/>
      <c r="N9" s="1081"/>
      <c r="O9" s="977"/>
      <c r="P9" s="1080"/>
      <c r="Q9" s="1081"/>
      <c r="R9" s="1086"/>
      <c r="S9" s="756"/>
      <c r="T9" s="977"/>
      <c r="U9" s="1061" t="s">
        <v>964</v>
      </c>
      <c r="V9" s="1062"/>
      <c r="W9" s="1062"/>
      <c r="X9" s="1062"/>
      <c r="Y9" s="1062"/>
      <c r="Z9" s="1062"/>
      <c r="AA9" s="1062"/>
      <c r="AB9" s="1062"/>
      <c r="AC9" s="1062"/>
      <c r="AD9" s="1062"/>
      <c r="AE9" s="1063"/>
      <c r="AF9" s="1074"/>
      <c r="AG9" s="1075"/>
      <c r="AH9" s="1061"/>
      <c r="AI9" s="1062"/>
      <c r="AJ9" s="1062"/>
      <c r="AK9" s="1062"/>
      <c r="AL9" s="1062"/>
      <c r="AM9" s="1062"/>
      <c r="AN9" s="1064"/>
    </row>
    <row r="10" spans="1:43" ht="12" customHeight="1" x14ac:dyDescent="0.2">
      <c r="A10" s="1093"/>
      <c r="B10" s="1098"/>
      <c r="C10" s="1099"/>
      <c r="D10" s="1099"/>
      <c r="E10" s="1099"/>
      <c r="F10" s="1100"/>
      <c r="G10" s="1298"/>
      <c r="H10" s="1299"/>
      <c r="I10" s="1300"/>
      <c r="J10" s="1114"/>
      <c r="K10" s="1115"/>
      <c r="L10" s="743"/>
      <c r="M10" s="1080"/>
      <c r="N10" s="1081"/>
      <c r="O10" s="977"/>
      <c r="P10" s="1080"/>
      <c r="Q10" s="1081"/>
      <c r="R10" s="1086"/>
      <c r="S10" s="756"/>
      <c r="T10" s="977"/>
      <c r="U10" s="1061" t="s">
        <v>965</v>
      </c>
      <c r="V10" s="1062"/>
      <c r="W10" s="1062"/>
      <c r="X10" s="1062"/>
      <c r="Y10" s="1062"/>
      <c r="Z10" s="1062"/>
      <c r="AA10" s="1062"/>
      <c r="AB10" s="1062"/>
      <c r="AC10" s="1062"/>
      <c r="AD10" s="1062"/>
      <c r="AE10" s="1063"/>
      <c r="AF10" s="1120"/>
      <c r="AG10" s="1121"/>
      <c r="AH10" s="1061" t="s">
        <v>966</v>
      </c>
      <c r="AI10" s="1062"/>
      <c r="AJ10" s="1062"/>
      <c r="AK10" s="1062"/>
      <c r="AL10" s="1062"/>
      <c r="AM10" s="1062"/>
      <c r="AN10" s="1064"/>
    </row>
    <row r="11" spans="1:43" ht="12" customHeight="1" x14ac:dyDescent="0.2">
      <c r="A11" s="1093"/>
      <c r="B11" s="1098"/>
      <c r="C11" s="1099"/>
      <c r="D11" s="1099"/>
      <c r="E11" s="1099"/>
      <c r="F11" s="1100"/>
      <c r="G11" s="1298"/>
      <c r="H11" s="1299"/>
      <c r="I11" s="1300"/>
      <c r="J11" s="1116" t="s">
        <v>967</v>
      </c>
      <c r="K11" s="1117"/>
      <c r="L11" s="748"/>
      <c r="M11" s="1080"/>
      <c r="N11" s="1081"/>
      <c r="O11" s="977"/>
      <c r="P11" s="1080"/>
      <c r="Q11" s="1081"/>
      <c r="R11" s="1086"/>
      <c r="S11" s="756"/>
      <c r="T11" s="977"/>
      <c r="U11" s="1061" t="s">
        <v>968</v>
      </c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3"/>
      <c r="AF11" s="1072" t="s">
        <v>565</v>
      </c>
      <c r="AG11" s="1073"/>
      <c r="AH11" s="1061" t="s">
        <v>881</v>
      </c>
      <c r="AI11" s="1062"/>
      <c r="AJ11" s="1062"/>
      <c r="AK11" s="1062"/>
      <c r="AL11" s="1062"/>
      <c r="AM11" s="1062"/>
      <c r="AN11" s="1064"/>
    </row>
    <row r="12" spans="1:43" ht="12" customHeight="1" x14ac:dyDescent="0.2">
      <c r="A12" s="1093"/>
      <c r="B12" s="1098"/>
      <c r="C12" s="1099"/>
      <c r="D12" s="1099"/>
      <c r="E12" s="1099"/>
      <c r="F12" s="1100"/>
      <c r="G12" s="1298"/>
      <c r="H12" s="1299"/>
      <c r="I12" s="1300"/>
      <c r="J12" s="757"/>
      <c r="K12" s="1113"/>
      <c r="L12" s="742"/>
      <c r="M12" s="1080"/>
      <c r="N12" s="1081"/>
      <c r="O12" s="977"/>
      <c r="P12" s="1080"/>
      <c r="Q12" s="1081"/>
      <c r="R12" s="1086"/>
      <c r="S12" s="756"/>
      <c r="T12" s="977"/>
      <c r="U12" s="1061" t="s">
        <v>969</v>
      </c>
      <c r="V12" s="1062"/>
      <c r="W12" s="1062"/>
      <c r="X12" s="1062"/>
      <c r="Y12" s="1062"/>
      <c r="Z12" s="1062"/>
      <c r="AA12" s="1062"/>
      <c r="AB12" s="1062"/>
      <c r="AC12" s="1062"/>
      <c r="AD12" s="1062"/>
      <c r="AE12" s="1063"/>
      <c r="AF12" s="1074"/>
      <c r="AG12" s="1075"/>
      <c r="AH12" s="1061" t="s">
        <v>970</v>
      </c>
      <c r="AI12" s="1062"/>
      <c r="AJ12" s="1062"/>
      <c r="AK12" s="1062"/>
      <c r="AL12" s="1062"/>
      <c r="AM12" s="1062"/>
      <c r="AN12" s="1064"/>
    </row>
    <row r="13" spans="1:43" ht="12" customHeight="1" x14ac:dyDescent="0.2">
      <c r="A13" s="1093"/>
      <c r="B13" s="1098"/>
      <c r="C13" s="1099"/>
      <c r="D13" s="1099"/>
      <c r="E13" s="1099"/>
      <c r="F13" s="1100"/>
      <c r="G13" s="1298"/>
      <c r="H13" s="1299"/>
      <c r="I13" s="1300"/>
      <c r="J13" s="757"/>
      <c r="K13" s="1113"/>
      <c r="L13" s="742"/>
      <c r="M13" s="1080"/>
      <c r="N13" s="1081"/>
      <c r="O13" s="977"/>
      <c r="P13" s="1080"/>
      <c r="Q13" s="1081"/>
      <c r="R13" s="1086"/>
      <c r="S13" s="756"/>
      <c r="T13" s="977"/>
      <c r="U13" s="1061" t="s">
        <v>971</v>
      </c>
      <c r="V13" s="1062"/>
      <c r="W13" s="1062"/>
      <c r="X13" s="1062"/>
      <c r="Y13" s="1062"/>
      <c r="Z13" s="1062"/>
      <c r="AA13" s="1062"/>
      <c r="AB13" s="1062"/>
      <c r="AC13" s="1062"/>
      <c r="AD13" s="1062"/>
      <c r="AE13" s="1063"/>
      <c r="AF13" s="1074"/>
      <c r="AG13" s="1075"/>
      <c r="AH13" s="1061"/>
      <c r="AI13" s="1062"/>
      <c r="AJ13" s="1062"/>
      <c r="AK13" s="1062"/>
      <c r="AL13" s="1062"/>
      <c r="AM13" s="1062"/>
      <c r="AN13" s="1064"/>
    </row>
    <row r="14" spans="1:43" ht="12" customHeight="1" x14ac:dyDescent="0.2">
      <c r="A14" s="1093"/>
      <c r="B14" s="1098"/>
      <c r="C14" s="1099"/>
      <c r="D14" s="1099"/>
      <c r="E14" s="1099"/>
      <c r="F14" s="1100"/>
      <c r="G14" s="1298"/>
      <c r="H14" s="1299"/>
      <c r="I14" s="1300"/>
      <c r="J14" s="757"/>
      <c r="K14" s="1113"/>
      <c r="L14" s="742"/>
      <c r="M14" s="1080"/>
      <c r="N14" s="1081"/>
      <c r="O14" s="977"/>
      <c r="P14" s="1080"/>
      <c r="Q14" s="1081"/>
      <c r="R14" s="1086"/>
      <c r="S14" s="756"/>
      <c r="T14" s="977"/>
      <c r="U14" s="1061" t="s">
        <v>972</v>
      </c>
      <c r="V14" s="1062"/>
      <c r="W14" s="1062"/>
      <c r="X14" s="1062"/>
      <c r="Y14" s="1062"/>
      <c r="Z14" s="1062"/>
      <c r="AA14" s="1062"/>
      <c r="AB14" s="1062"/>
      <c r="AC14" s="1062"/>
      <c r="AD14" s="1062"/>
      <c r="AE14" s="1063"/>
      <c r="AF14" s="1074"/>
      <c r="AG14" s="1075"/>
      <c r="AH14" s="1061" t="s">
        <v>973</v>
      </c>
      <c r="AI14" s="1062"/>
      <c r="AJ14" s="1062"/>
      <c r="AK14" s="1062"/>
      <c r="AL14" s="1062"/>
      <c r="AM14" s="1062"/>
      <c r="AN14" s="1064"/>
    </row>
    <row r="15" spans="1:43" ht="12" customHeight="1" x14ac:dyDescent="0.2">
      <c r="A15" s="1093"/>
      <c r="B15" s="1098"/>
      <c r="C15" s="1099"/>
      <c r="D15" s="1099"/>
      <c r="E15" s="1099"/>
      <c r="F15" s="1100"/>
      <c r="G15" s="1298"/>
      <c r="H15" s="1299"/>
      <c r="I15" s="1300"/>
      <c r="J15" s="757"/>
      <c r="K15" s="1113"/>
      <c r="L15" s="742"/>
      <c r="M15" s="1080"/>
      <c r="N15" s="1081"/>
      <c r="O15" s="977"/>
      <c r="P15" s="1080"/>
      <c r="Q15" s="1081"/>
      <c r="R15" s="1086"/>
      <c r="S15" s="756"/>
      <c r="T15" s="977"/>
      <c r="U15" s="1061" t="s">
        <v>974</v>
      </c>
      <c r="V15" s="1062"/>
      <c r="W15" s="1062"/>
      <c r="X15" s="1062"/>
      <c r="Y15" s="1062"/>
      <c r="Z15" s="1062"/>
      <c r="AA15" s="1062"/>
      <c r="AB15" s="1062"/>
      <c r="AC15" s="1062"/>
      <c r="AD15" s="1062"/>
      <c r="AE15" s="1063"/>
      <c r="AF15" s="1074"/>
      <c r="AG15" s="1075"/>
      <c r="AH15" s="1061"/>
      <c r="AI15" s="1062"/>
      <c r="AJ15" s="1062"/>
      <c r="AK15" s="1062"/>
      <c r="AL15" s="1062"/>
      <c r="AM15" s="1062"/>
      <c r="AN15" s="1064"/>
    </row>
    <row r="16" spans="1:43" ht="12" customHeight="1" thickBot="1" x14ac:dyDescent="0.25">
      <c r="A16" s="1094"/>
      <c r="B16" s="1101"/>
      <c r="C16" s="1102"/>
      <c r="D16" s="1102"/>
      <c r="E16" s="1102"/>
      <c r="F16" s="1103"/>
      <c r="G16" s="1301"/>
      <c r="H16" s="1302"/>
      <c r="I16" s="1303"/>
      <c r="J16" s="560"/>
      <c r="K16" s="561"/>
      <c r="L16" s="562"/>
      <c r="M16" s="1082"/>
      <c r="N16" s="1083"/>
      <c r="O16" s="526"/>
      <c r="P16" s="1082"/>
      <c r="Q16" s="1083"/>
      <c r="R16" s="1087"/>
      <c r="S16" s="1088"/>
      <c r="T16" s="526"/>
      <c r="U16" s="1065" t="s">
        <v>975</v>
      </c>
      <c r="V16" s="1066"/>
      <c r="W16" s="1066"/>
      <c r="X16" s="1066"/>
      <c r="Y16" s="1066"/>
      <c r="Z16" s="1066"/>
      <c r="AA16" s="1066"/>
      <c r="AB16" s="1066"/>
      <c r="AC16" s="1066"/>
      <c r="AD16" s="1066"/>
      <c r="AE16" s="1067"/>
      <c r="AF16" s="1076"/>
      <c r="AG16" s="1077"/>
      <c r="AH16" s="1065"/>
      <c r="AI16" s="1066"/>
      <c r="AJ16" s="1066"/>
      <c r="AK16" s="1066"/>
      <c r="AL16" s="1066"/>
      <c r="AM16" s="1066"/>
      <c r="AN16" s="1068"/>
    </row>
    <row r="17" spans="1:40" x14ac:dyDescent="0.2">
      <c r="AN17" s="44" t="s">
        <v>588</v>
      </c>
    </row>
    <row r="18" spans="1:40" ht="14.5" thickBot="1" x14ac:dyDescent="0.25">
      <c r="A18" s="2" t="s">
        <v>976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40" ht="13" customHeight="1" x14ac:dyDescent="0.2">
      <c r="A19" s="1338" t="s">
        <v>977</v>
      </c>
      <c r="B19" s="1339"/>
      <c r="C19" s="1339"/>
      <c r="D19" s="1339"/>
      <c r="E19" s="1340"/>
      <c r="F19" s="1288" t="s">
        <v>81</v>
      </c>
      <c r="G19" s="1283"/>
      <c r="H19" s="1284"/>
      <c r="I19" s="1288" t="s">
        <v>61</v>
      </c>
      <c r="J19" s="1283"/>
      <c r="K19" s="1284"/>
      <c r="L19" s="1288" t="s">
        <v>62</v>
      </c>
      <c r="M19" s="1283"/>
      <c r="N19" s="1284"/>
      <c r="O19" s="1283" t="s">
        <v>63</v>
      </c>
      <c r="P19" s="1283"/>
      <c r="Q19" s="1284"/>
      <c r="R19" s="1283" t="s">
        <v>64</v>
      </c>
      <c r="S19" s="1283"/>
      <c r="T19" s="1284"/>
    </row>
    <row r="20" spans="1:40" ht="13" customHeight="1" thickBot="1" x14ac:dyDescent="0.25">
      <c r="A20" s="1341"/>
      <c r="B20" s="1342"/>
      <c r="C20" s="1342"/>
      <c r="D20" s="1342"/>
      <c r="E20" s="1343"/>
      <c r="F20" s="1289"/>
      <c r="G20" s="1286"/>
      <c r="H20" s="1287"/>
      <c r="I20" s="1289"/>
      <c r="J20" s="1286"/>
      <c r="K20" s="1287"/>
      <c r="L20" s="1289"/>
      <c r="M20" s="1286"/>
      <c r="N20" s="1287"/>
      <c r="O20" s="1286"/>
      <c r="P20" s="1286"/>
      <c r="Q20" s="1287"/>
      <c r="R20" s="1286"/>
      <c r="S20" s="1286"/>
      <c r="T20" s="1287"/>
    </row>
    <row r="21" spans="1:40" ht="13" customHeight="1" x14ac:dyDescent="0.2">
      <c r="A21" s="521" t="s">
        <v>978</v>
      </c>
      <c r="B21" s="1330" t="s">
        <v>979</v>
      </c>
      <c r="C21" s="1337"/>
      <c r="D21" s="1332" t="s">
        <v>980</v>
      </c>
      <c r="E21" s="647"/>
      <c r="F21" s="1333">
        <v>24335</v>
      </c>
      <c r="G21" s="1324"/>
      <c r="H21" s="1325"/>
      <c r="I21" s="1333">
        <v>46430</v>
      </c>
      <c r="J21" s="1324"/>
      <c r="K21" s="1325"/>
      <c r="L21" s="1334">
        <v>70495</v>
      </c>
      <c r="M21" s="1334"/>
      <c r="N21" s="1334"/>
      <c r="O21" s="1324">
        <v>62780</v>
      </c>
      <c r="P21" s="1324"/>
      <c r="Q21" s="1325"/>
      <c r="R21" s="1324">
        <v>80757</v>
      </c>
      <c r="S21" s="1324"/>
      <c r="T21" s="1325"/>
    </row>
    <row r="22" spans="1:40" ht="13" customHeight="1" x14ac:dyDescent="0.2">
      <c r="A22" s="1336"/>
      <c r="B22" s="1331"/>
      <c r="C22" s="1335"/>
      <c r="D22" s="1319" t="s">
        <v>981</v>
      </c>
      <c r="E22" s="642"/>
      <c r="F22" s="1320">
        <v>15916</v>
      </c>
      <c r="G22" s="1312"/>
      <c r="H22" s="1313"/>
      <c r="I22" s="1320">
        <v>46782</v>
      </c>
      <c r="J22" s="1312"/>
      <c r="K22" s="1313"/>
      <c r="L22" s="1321">
        <v>70683</v>
      </c>
      <c r="M22" s="1321"/>
      <c r="N22" s="1321"/>
      <c r="O22" s="1312">
        <v>75388</v>
      </c>
      <c r="P22" s="1312"/>
      <c r="Q22" s="1313"/>
      <c r="R22" s="1312">
        <v>78521</v>
      </c>
      <c r="S22" s="1312"/>
      <c r="T22" s="1313"/>
    </row>
    <row r="23" spans="1:40" ht="13" customHeight="1" x14ac:dyDescent="0.2">
      <c r="A23" s="1336"/>
      <c r="B23" s="1331"/>
      <c r="C23" s="1335"/>
      <c r="D23" s="1319" t="s">
        <v>982</v>
      </c>
      <c r="E23" s="642"/>
      <c r="F23" s="1320">
        <v>40251</v>
      </c>
      <c r="G23" s="1312"/>
      <c r="H23" s="1313"/>
      <c r="I23" s="1320">
        <v>93212</v>
      </c>
      <c r="J23" s="1312"/>
      <c r="K23" s="1313"/>
      <c r="L23" s="1321">
        <v>141178</v>
      </c>
      <c r="M23" s="1321"/>
      <c r="N23" s="1321"/>
      <c r="O23" s="1312">
        <v>138168</v>
      </c>
      <c r="P23" s="1312"/>
      <c r="Q23" s="1313"/>
      <c r="R23" s="1312">
        <v>159278</v>
      </c>
      <c r="S23" s="1312"/>
      <c r="T23" s="1313"/>
    </row>
    <row r="24" spans="1:40" ht="13" customHeight="1" x14ac:dyDescent="0.2">
      <c r="A24" s="1336"/>
      <c r="B24" s="1331" t="s">
        <v>812</v>
      </c>
      <c r="C24" s="1335"/>
      <c r="D24" s="1319" t="s">
        <v>983</v>
      </c>
      <c r="E24" s="642"/>
      <c r="F24" s="1320">
        <v>540</v>
      </c>
      <c r="G24" s="1312"/>
      <c r="H24" s="1313"/>
      <c r="I24" s="1320">
        <v>1275</v>
      </c>
      <c r="J24" s="1312"/>
      <c r="K24" s="1313"/>
      <c r="L24" s="1321">
        <v>1635</v>
      </c>
      <c r="M24" s="1321"/>
      <c r="N24" s="1321"/>
      <c r="O24" s="1312">
        <v>1755</v>
      </c>
      <c r="P24" s="1312"/>
      <c r="Q24" s="1313"/>
      <c r="R24" s="1312">
        <v>1960</v>
      </c>
      <c r="S24" s="1312"/>
      <c r="T24" s="1313"/>
    </row>
    <row r="25" spans="1:40" ht="13" customHeight="1" x14ac:dyDescent="0.2">
      <c r="A25" s="1336"/>
      <c r="B25" s="1331"/>
      <c r="C25" s="1335"/>
      <c r="D25" s="1319" t="s">
        <v>984</v>
      </c>
      <c r="E25" s="642"/>
      <c r="F25" s="1320">
        <v>0</v>
      </c>
      <c r="G25" s="1312"/>
      <c r="H25" s="1313"/>
      <c r="I25" s="1320">
        <v>0</v>
      </c>
      <c r="J25" s="1312"/>
      <c r="K25" s="1313"/>
      <c r="L25" s="1321">
        <v>0</v>
      </c>
      <c r="M25" s="1321"/>
      <c r="N25" s="1321"/>
      <c r="O25" s="1312">
        <v>0</v>
      </c>
      <c r="P25" s="1312"/>
      <c r="Q25" s="1313"/>
      <c r="R25" s="1312">
        <v>0</v>
      </c>
      <c r="S25" s="1312"/>
      <c r="T25" s="1313"/>
    </row>
    <row r="26" spans="1:40" ht="13" customHeight="1" x14ac:dyDescent="0.2">
      <c r="A26" s="1336"/>
      <c r="B26" s="1331"/>
      <c r="C26" s="1335"/>
      <c r="D26" s="1319" t="s">
        <v>985</v>
      </c>
      <c r="E26" s="642"/>
      <c r="F26" s="1320">
        <v>540</v>
      </c>
      <c r="G26" s="1312"/>
      <c r="H26" s="1313"/>
      <c r="I26" s="1320">
        <v>1275</v>
      </c>
      <c r="J26" s="1312"/>
      <c r="K26" s="1313"/>
      <c r="L26" s="1321">
        <v>1635</v>
      </c>
      <c r="M26" s="1321"/>
      <c r="N26" s="1321"/>
      <c r="O26" s="1312">
        <v>1755</v>
      </c>
      <c r="P26" s="1312"/>
      <c r="Q26" s="1313"/>
      <c r="R26" s="1312">
        <v>1960</v>
      </c>
      <c r="S26" s="1312"/>
      <c r="T26" s="1313"/>
    </row>
    <row r="27" spans="1:40" ht="13" customHeight="1" x14ac:dyDescent="0.2">
      <c r="A27" s="1336"/>
      <c r="B27" s="1331" t="s">
        <v>71</v>
      </c>
      <c r="C27" s="1335"/>
      <c r="D27" s="1319" t="s">
        <v>983</v>
      </c>
      <c r="E27" s="642"/>
      <c r="F27" s="1320">
        <v>24875</v>
      </c>
      <c r="G27" s="1312"/>
      <c r="H27" s="1313"/>
      <c r="I27" s="1320">
        <v>47705</v>
      </c>
      <c r="J27" s="1312"/>
      <c r="K27" s="1313"/>
      <c r="L27" s="1320">
        <v>72130</v>
      </c>
      <c r="M27" s="1312"/>
      <c r="N27" s="1313"/>
      <c r="O27" s="1312">
        <v>64535</v>
      </c>
      <c r="P27" s="1312"/>
      <c r="Q27" s="1313"/>
      <c r="R27" s="1312">
        <v>82717</v>
      </c>
      <c r="S27" s="1312"/>
      <c r="T27" s="1313"/>
    </row>
    <row r="28" spans="1:40" ht="13" customHeight="1" x14ac:dyDescent="0.2">
      <c r="A28" s="1336"/>
      <c r="B28" s="1331"/>
      <c r="C28" s="1335"/>
      <c r="D28" s="1319" t="s">
        <v>984</v>
      </c>
      <c r="E28" s="642"/>
      <c r="F28" s="1320">
        <v>15916</v>
      </c>
      <c r="G28" s="1312"/>
      <c r="H28" s="1313"/>
      <c r="I28" s="1320">
        <v>46782</v>
      </c>
      <c r="J28" s="1312"/>
      <c r="K28" s="1313"/>
      <c r="L28" s="1320">
        <v>70683</v>
      </c>
      <c r="M28" s="1312"/>
      <c r="N28" s="1313"/>
      <c r="O28" s="1312">
        <v>75388</v>
      </c>
      <c r="P28" s="1312"/>
      <c r="Q28" s="1313"/>
      <c r="R28" s="1312">
        <v>78521</v>
      </c>
      <c r="S28" s="1312"/>
      <c r="T28" s="1313"/>
    </row>
    <row r="29" spans="1:40" ht="13" customHeight="1" thickBot="1" x14ac:dyDescent="0.25">
      <c r="A29" s="522"/>
      <c r="B29" s="751" t="s">
        <v>986</v>
      </c>
      <c r="C29" s="596"/>
      <c r="D29" s="596"/>
      <c r="E29" s="1125"/>
      <c r="F29" s="1315">
        <v>40791</v>
      </c>
      <c r="G29" s="1316"/>
      <c r="H29" s="1317"/>
      <c r="I29" s="1315">
        <v>94487</v>
      </c>
      <c r="J29" s="1316"/>
      <c r="K29" s="1317"/>
      <c r="L29" s="1326">
        <v>142813</v>
      </c>
      <c r="M29" s="1326"/>
      <c r="N29" s="1326"/>
      <c r="O29" s="1316">
        <v>139923</v>
      </c>
      <c r="P29" s="1316"/>
      <c r="Q29" s="1317"/>
      <c r="R29" s="1316">
        <v>161238</v>
      </c>
      <c r="S29" s="1316"/>
      <c r="T29" s="1317"/>
    </row>
    <row r="30" spans="1:40" ht="13" customHeight="1" x14ac:dyDescent="0.2">
      <c r="A30" s="1327" t="s">
        <v>987</v>
      </c>
      <c r="B30" s="1330" t="s">
        <v>84</v>
      </c>
      <c r="C30" s="26" t="s">
        <v>66</v>
      </c>
      <c r="D30" s="1332" t="s">
        <v>988</v>
      </c>
      <c r="E30" s="647"/>
      <c r="F30" s="1333">
        <v>211</v>
      </c>
      <c r="G30" s="1324"/>
      <c r="H30" s="1325"/>
      <c r="I30" s="1333">
        <v>198</v>
      </c>
      <c r="J30" s="1324"/>
      <c r="K30" s="1325"/>
      <c r="L30" s="1334">
        <v>255</v>
      </c>
      <c r="M30" s="1334"/>
      <c r="N30" s="1334"/>
      <c r="O30" s="1324">
        <v>318</v>
      </c>
      <c r="P30" s="1324"/>
      <c r="Q30" s="1325"/>
      <c r="R30" s="1324">
        <v>334</v>
      </c>
      <c r="S30" s="1324"/>
      <c r="T30" s="1325"/>
    </row>
    <row r="31" spans="1:40" ht="13" customHeight="1" x14ac:dyDescent="0.2">
      <c r="A31" s="1328"/>
      <c r="B31" s="1331"/>
      <c r="C31" s="30" t="s">
        <v>68</v>
      </c>
      <c r="D31" s="1319" t="s">
        <v>989</v>
      </c>
      <c r="E31" s="642"/>
      <c r="F31" s="1320">
        <v>1532</v>
      </c>
      <c r="G31" s="1312"/>
      <c r="H31" s="1313"/>
      <c r="I31" s="1320">
        <v>1401</v>
      </c>
      <c r="J31" s="1312"/>
      <c r="K31" s="1313"/>
      <c r="L31" s="1321">
        <v>1924</v>
      </c>
      <c r="M31" s="1321"/>
      <c r="N31" s="1321"/>
      <c r="O31" s="1312">
        <v>2695</v>
      </c>
      <c r="P31" s="1312"/>
      <c r="Q31" s="1313"/>
      <c r="R31" s="1312">
        <v>3335</v>
      </c>
      <c r="S31" s="1312"/>
      <c r="T31" s="1313"/>
    </row>
    <row r="32" spans="1:40" ht="13" customHeight="1" x14ac:dyDescent="0.2">
      <c r="A32" s="1328"/>
      <c r="B32" s="1331"/>
      <c r="C32" s="34" t="s">
        <v>70</v>
      </c>
      <c r="D32" s="1319" t="s">
        <v>988</v>
      </c>
      <c r="E32" s="642"/>
      <c r="F32" s="1320">
        <v>14</v>
      </c>
      <c r="G32" s="1312"/>
      <c r="H32" s="1313"/>
      <c r="I32" s="1320">
        <v>2</v>
      </c>
      <c r="J32" s="1312"/>
      <c r="K32" s="1313"/>
      <c r="L32" s="1321">
        <v>0</v>
      </c>
      <c r="M32" s="1321"/>
      <c r="N32" s="1321"/>
      <c r="O32" s="1312">
        <v>3</v>
      </c>
      <c r="P32" s="1312"/>
      <c r="Q32" s="1313"/>
      <c r="R32" s="1312">
        <v>6</v>
      </c>
      <c r="S32" s="1312"/>
      <c r="T32" s="1313"/>
    </row>
    <row r="33" spans="1:20" ht="13" customHeight="1" x14ac:dyDescent="0.2">
      <c r="A33" s="1328"/>
      <c r="B33" s="1331"/>
      <c r="C33" s="30" t="s">
        <v>68</v>
      </c>
      <c r="D33" s="1319" t="s">
        <v>989</v>
      </c>
      <c r="E33" s="642"/>
      <c r="F33" s="1320">
        <v>210</v>
      </c>
      <c r="G33" s="1312"/>
      <c r="H33" s="1313"/>
      <c r="I33" s="1320">
        <v>20</v>
      </c>
      <c r="J33" s="1312"/>
      <c r="K33" s="1313"/>
      <c r="L33" s="1321">
        <v>0</v>
      </c>
      <c r="M33" s="1321"/>
      <c r="N33" s="1321"/>
      <c r="O33" s="1312">
        <v>30</v>
      </c>
      <c r="P33" s="1312"/>
      <c r="Q33" s="1313"/>
      <c r="R33" s="1312">
        <v>60</v>
      </c>
      <c r="S33" s="1312"/>
      <c r="T33" s="1313"/>
    </row>
    <row r="34" spans="1:20" ht="13" customHeight="1" x14ac:dyDescent="0.2">
      <c r="A34" s="1328"/>
      <c r="B34" s="1331"/>
      <c r="C34" s="977" t="s">
        <v>71</v>
      </c>
      <c r="D34" s="1319" t="s">
        <v>988</v>
      </c>
      <c r="E34" s="642"/>
      <c r="F34" s="1320">
        <v>225</v>
      </c>
      <c r="G34" s="1312"/>
      <c r="H34" s="1313"/>
      <c r="I34" s="1320">
        <v>200</v>
      </c>
      <c r="J34" s="1312"/>
      <c r="K34" s="1313"/>
      <c r="L34" s="1321">
        <v>255</v>
      </c>
      <c r="M34" s="1321"/>
      <c r="N34" s="1321"/>
      <c r="O34" s="1312">
        <v>321</v>
      </c>
      <c r="P34" s="1312"/>
      <c r="Q34" s="1313"/>
      <c r="R34" s="1312">
        <v>340</v>
      </c>
      <c r="S34" s="1312"/>
      <c r="T34" s="1313"/>
    </row>
    <row r="35" spans="1:20" ht="13" customHeight="1" x14ac:dyDescent="0.2">
      <c r="A35" s="1328"/>
      <c r="B35" s="1331"/>
      <c r="C35" s="977"/>
      <c r="D35" s="1319" t="s">
        <v>989</v>
      </c>
      <c r="E35" s="642"/>
      <c r="F35" s="1320">
        <v>1742</v>
      </c>
      <c r="G35" s="1312"/>
      <c r="H35" s="1313"/>
      <c r="I35" s="1320">
        <v>1421</v>
      </c>
      <c r="J35" s="1312"/>
      <c r="K35" s="1313"/>
      <c r="L35" s="1321">
        <v>1924</v>
      </c>
      <c r="M35" s="1321"/>
      <c r="N35" s="1321"/>
      <c r="O35" s="1312">
        <v>2725</v>
      </c>
      <c r="P35" s="1312"/>
      <c r="Q35" s="1313"/>
      <c r="R35" s="1312">
        <v>3395</v>
      </c>
      <c r="S35" s="1312"/>
      <c r="T35" s="1313"/>
    </row>
    <row r="36" spans="1:20" ht="13" customHeight="1" x14ac:dyDescent="0.2">
      <c r="A36" s="1328"/>
      <c r="B36" s="1322" t="s">
        <v>65</v>
      </c>
      <c r="C36" s="34" t="s">
        <v>66</v>
      </c>
      <c r="D36" s="1319" t="s">
        <v>988</v>
      </c>
      <c r="E36" s="642"/>
      <c r="F36" s="1320">
        <v>363</v>
      </c>
      <c r="G36" s="1312"/>
      <c r="H36" s="1313"/>
      <c r="I36" s="1320">
        <v>664</v>
      </c>
      <c r="J36" s="1312"/>
      <c r="K36" s="1313"/>
      <c r="L36" s="1321">
        <v>927</v>
      </c>
      <c r="M36" s="1321"/>
      <c r="N36" s="1321"/>
      <c r="O36" s="1312">
        <v>968</v>
      </c>
      <c r="P36" s="1312"/>
      <c r="Q36" s="1313"/>
      <c r="R36" s="1312">
        <v>1067</v>
      </c>
      <c r="S36" s="1312"/>
      <c r="T36" s="1313"/>
    </row>
    <row r="37" spans="1:20" ht="13" customHeight="1" x14ac:dyDescent="0.2">
      <c r="A37" s="1328"/>
      <c r="B37" s="1322"/>
      <c r="C37" s="30" t="s">
        <v>68</v>
      </c>
      <c r="D37" s="1319" t="s">
        <v>989</v>
      </c>
      <c r="E37" s="642"/>
      <c r="F37" s="1320">
        <v>7722</v>
      </c>
      <c r="G37" s="1312"/>
      <c r="H37" s="1313"/>
      <c r="I37" s="1320">
        <v>16333</v>
      </c>
      <c r="J37" s="1312"/>
      <c r="K37" s="1313"/>
      <c r="L37" s="1321">
        <v>23595</v>
      </c>
      <c r="M37" s="1321"/>
      <c r="N37" s="1321"/>
      <c r="O37" s="1312">
        <v>25666</v>
      </c>
      <c r="P37" s="1312"/>
      <c r="Q37" s="1313"/>
      <c r="R37" s="1312">
        <v>27089</v>
      </c>
      <c r="S37" s="1312"/>
      <c r="T37" s="1313"/>
    </row>
    <row r="38" spans="1:20" ht="13" customHeight="1" x14ac:dyDescent="0.2">
      <c r="A38" s="1328"/>
      <c r="B38" s="1322"/>
      <c r="C38" s="34" t="s">
        <v>70</v>
      </c>
      <c r="D38" s="1319" t="s">
        <v>988</v>
      </c>
      <c r="E38" s="642"/>
      <c r="F38" s="1320">
        <v>41</v>
      </c>
      <c r="G38" s="1312"/>
      <c r="H38" s="1313"/>
      <c r="I38" s="1320">
        <v>73</v>
      </c>
      <c r="J38" s="1312"/>
      <c r="K38" s="1313"/>
      <c r="L38" s="1321">
        <v>105</v>
      </c>
      <c r="M38" s="1321"/>
      <c r="N38" s="1321"/>
      <c r="O38" s="1312">
        <v>91</v>
      </c>
      <c r="P38" s="1312"/>
      <c r="Q38" s="1313"/>
      <c r="R38" s="1312">
        <v>68</v>
      </c>
      <c r="S38" s="1312"/>
      <c r="T38" s="1313"/>
    </row>
    <row r="39" spans="1:20" ht="13" customHeight="1" x14ac:dyDescent="0.2">
      <c r="A39" s="1328"/>
      <c r="B39" s="1322"/>
      <c r="C39" s="30" t="s">
        <v>68</v>
      </c>
      <c r="D39" s="1319" t="s">
        <v>989</v>
      </c>
      <c r="E39" s="642"/>
      <c r="F39" s="1320">
        <v>1095</v>
      </c>
      <c r="G39" s="1312"/>
      <c r="H39" s="1313"/>
      <c r="I39" s="1320">
        <v>2614</v>
      </c>
      <c r="J39" s="1312"/>
      <c r="K39" s="1313"/>
      <c r="L39" s="1321">
        <v>4371</v>
      </c>
      <c r="M39" s="1321"/>
      <c r="N39" s="1321"/>
      <c r="O39" s="1312">
        <v>5881</v>
      </c>
      <c r="P39" s="1312"/>
      <c r="Q39" s="1313"/>
      <c r="R39" s="1312">
        <v>5477</v>
      </c>
      <c r="S39" s="1312"/>
      <c r="T39" s="1313"/>
    </row>
    <row r="40" spans="1:20" ht="13" customHeight="1" x14ac:dyDescent="0.2">
      <c r="A40" s="1328"/>
      <c r="B40" s="1322"/>
      <c r="C40" s="977" t="s">
        <v>71</v>
      </c>
      <c r="D40" s="1319" t="s">
        <v>988</v>
      </c>
      <c r="E40" s="642"/>
      <c r="F40" s="1320">
        <v>404</v>
      </c>
      <c r="G40" s="1312"/>
      <c r="H40" s="1313"/>
      <c r="I40" s="1320">
        <v>737</v>
      </c>
      <c r="J40" s="1312"/>
      <c r="K40" s="1313"/>
      <c r="L40" s="1321">
        <v>1032</v>
      </c>
      <c r="M40" s="1321"/>
      <c r="N40" s="1321"/>
      <c r="O40" s="1312">
        <v>1059</v>
      </c>
      <c r="P40" s="1312"/>
      <c r="Q40" s="1313"/>
      <c r="R40" s="1312">
        <v>1135</v>
      </c>
      <c r="S40" s="1312"/>
      <c r="T40" s="1313"/>
    </row>
    <row r="41" spans="1:20" ht="13" customHeight="1" x14ac:dyDescent="0.2">
      <c r="A41" s="1328"/>
      <c r="B41" s="1322"/>
      <c r="C41" s="977"/>
      <c r="D41" s="1319" t="s">
        <v>989</v>
      </c>
      <c r="E41" s="642"/>
      <c r="F41" s="1320">
        <v>8817</v>
      </c>
      <c r="G41" s="1312"/>
      <c r="H41" s="1313"/>
      <c r="I41" s="1320">
        <v>18947</v>
      </c>
      <c r="J41" s="1312"/>
      <c r="K41" s="1313"/>
      <c r="L41" s="1321">
        <v>27966</v>
      </c>
      <c r="M41" s="1321"/>
      <c r="N41" s="1321"/>
      <c r="O41" s="1312">
        <v>31547</v>
      </c>
      <c r="P41" s="1312"/>
      <c r="Q41" s="1313"/>
      <c r="R41" s="1312">
        <v>32566</v>
      </c>
      <c r="S41" s="1312"/>
      <c r="T41" s="1313"/>
    </row>
    <row r="42" spans="1:20" ht="13" customHeight="1" x14ac:dyDescent="0.2">
      <c r="A42" s="1328"/>
      <c r="B42" s="1322" t="s">
        <v>27</v>
      </c>
      <c r="C42" s="34" t="s">
        <v>66</v>
      </c>
      <c r="D42" s="1319" t="s">
        <v>988</v>
      </c>
      <c r="E42" s="642"/>
      <c r="F42" s="1320">
        <v>574</v>
      </c>
      <c r="G42" s="1312"/>
      <c r="H42" s="1313"/>
      <c r="I42" s="1320">
        <v>862</v>
      </c>
      <c r="J42" s="1312"/>
      <c r="K42" s="1313"/>
      <c r="L42" s="1321">
        <v>1182</v>
      </c>
      <c r="M42" s="1321"/>
      <c r="N42" s="1321"/>
      <c r="O42" s="1312">
        <v>1286</v>
      </c>
      <c r="P42" s="1312"/>
      <c r="Q42" s="1313"/>
      <c r="R42" s="1312">
        <v>1401</v>
      </c>
      <c r="S42" s="1312"/>
      <c r="T42" s="1313"/>
    </row>
    <row r="43" spans="1:20" ht="13" customHeight="1" x14ac:dyDescent="0.2">
      <c r="A43" s="1328"/>
      <c r="B43" s="1322"/>
      <c r="C43" s="30" t="s">
        <v>68</v>
      </c>
      <c r="D43" s="1319" t="s">
        <v>989</v>
      </c>
      <c r="E43" s="642"/>
      <c r="F43" s="1320">
        <v>9254</v>
      </c>
      <c r="G43" s="1312"/>
      <c r="H43" s="1313"/>
      <c r="I43" s="1320">
        <v>17734</v>
      </c>
      <c r="J43" s="1312"/>
      <c r="K43" s="1313"/>
      <c r="L43" s="1321">
        <v>25519</v>
      </c>
      <c r="M43" s="1321"/>
      <c r="N43" s="1321"/>
      <c r="O43" s="1312">
        <v>28361</v>
      </c>
      <c r="P43" s="1312"/>
      <c r="Q43" s="1313"/>
      <c r="R43" s="1312">
        <v>30424</v>
      </c>
      <c r="S43" s="1312"/>
      <c r="T43" s="1313"/>
    </row>
    <row r="44" spans="1:20" ht="13" customHeight="1" x14ac:dyDescent="0.2">
      <c r="A44" s="1328"/>
      <c r="B44" s="1322"/>
      <c r="C44" s="34" t="s">
        <v>70</v>
      </c>
      <c r="D44" s="1319" t="s">
        <v>988</v>
      </c>
      <c r="E44" s="642"/>
      <c r="F44" s="1320">
        <v>55</v>
      </c>
      <c r="G44" s="1312"/>
      <c r="H44" s="1313"/>
      <c r="I44" s="1320">
        <v>75</v>
      </c>
      <c r="J44" s="1312"/>
      <c r="K44" s="1313"/>
      <c r="L44" s="1321">
        <v>105</v>
      </c>
      <c r="M44" s="1321"/>
      <c r="N44" s="1321"/>
      <c r="O44" s="1312">
        <v>94</v>
      </c>
      <c r="P44" s="1312"/>
      <c r="Q44" s="1313"/>
      <c r="R44" s="1312">
        <v>74</v>
      </c>
      <c r="S44" s="1312"/>
      <c r="T44" s="1313"/>
    </row>
    <row r="45" spans="1:20" ht="13" customHeight="1" x14ac:dyDescent="0.2">
      <c r="A45" s="1328"/>
      <c r="B45" s="1322"/>
      <c r="C45" s="30" t="s">
        <v>68</v>
      </c>
      <c r="D45" s="1319" t="s">
        <v>989</v>
      </c>
      <c r="E45" s="642"/>
      <c r="F45" s="1320">
        <v>1305</v>
      </c>
      <c r="G45" s="1312"/>
      <c r="H45" s="1313"/>
      <c r="I45" s="1320">
        <v>2634</v>
      </c>
      <c r="J45" s="1312"/>
      <c r="K45" s="1313"/>
      <c r="L45" s="1321">
        <v>4371</v>
      </c>
      <c r="M45" s="1321"/>
      <c r="N45" s="1321"/>
      <c r="O45" s="1312">
        <v>5911</v>
      </c>
      <c r="P45" s="1312"/>
      <c r="Q45" s="1313"/>
      <c r="R45" s="1312">
        <v>5537</v>
      </c>
      <c r="S45" s="1312"/>
      <c r="T45" s="1313"/>
    </row>
    <row r="46" spans="1:20" ht="13" customHeight="1" x14ac:dyDescent="0.2">
      <c r="A46" s="1328"/>
      <c r="B46" s="1322"/>
      <c r="C46" s="977" t="s">
        <v>71</v>
      </c>
      <c r="D46" s="1319" t="s">
        <v>988</v>
      </c>
      <c r="E46" s="642"/>
      <c r="F46" s="1320">
        <v>629</v>
      </c>
      <c r="G46" s="1312"/>
      <c r="H46" s="1313"/>
      <c r="I46" s="1320">
        <v>937</v>
      </c>
      <c r="J46" s="1312"/>
      <c r="K46" s="1313"/>
      <c r="L46" s="1321">
        <v>1287</v>
      </c>
      <c r="M46" s="1321"/>
      <c r="N46" s="1321"/>
      <c r="O46" s="1312">
        <v>1380</v>
      </c>
      <c r="P46" s="1312"/>
      <c r="Q46" s="1313"/>
      <c r="R46" s="1312">
        <v>1475</v>
      </c>
      <c r="S46" s="1312"/>
      <c r="T46" s="1313"/>
    </row>
    <row r="47" spans="1:20" ht="13" customHeight="1" thickBot="1" x14ac:dyDescent="0.25">
      <c r="A47" s="1329"/>
      <c r="B47" s="1323"/>
      <c r="C47" s="526"/>
      <c r="D47" s="1314" t="s">
        <v>989</v>
      </c>
      <c r="E47" s="665"/>
      <c r="F47" s="1315">
        <v>10559</v>
      </c>
      <c r="G47" s="1316"/>
      <c r="H47" s="1317"/>
      <c r="I47" s="1315">
        <v>20368</v>
      </c>
      <c r="J47" s="1316"/>
      <c r="K47" s="1317"/>
      <c r="L47" s="1318">
        <v>29890</v>
      </c>
      <c r="M47" s="1318"/>
      <c r="N47" s="1318"/>
      <c r="O47" s="1316">
        <v>34272</v>
      </c>
      <c r="P47" s="1316"/>
      <c r="Q47" s="1317"/>
      <c r="R47" s="1316">
        <v>35961</v>
      </c>
      <c r="S47" s="1316"/>
      <c r="T47" s="1317"/>
    </row>
    <row r="48" spans="1:20" ht="13" customHeight="1" x14ac:dyDescent="0.2">
      <c r="A48" t="s">
        <v>990</v>
      </c>
      <c r="E48" s="44"/>
      <c r="F48" s="44"/>
      <c r="G48" s="44"/>
      <c r="H48" s="44"/>
      <c r="I48" s="44"/>
      <c r="T48" s="44" t="s">
        <v>588</v>
      </c>
    </row>
    <row r="49" spans="1:20" x14ac:dyDescent="0.2">
      <c r="A49" t="s">
        <v>991</v>
      </c>
      <c r="E49" s="44"/>
      <c r="F49" s="44"/>
      <c r="G49" s="44"/>
      <c r="H49" s="44"/>
      <c r="I49" s="44"/>
      <c r="T49" s="44"/>
    </row>
    <row r="50" spans="1:20" x14ac:dyDescent="0.2">
      <c r="E50" s="44"/>
      <c r="F50" s="44"/>
      <c r="G50" s="44"/>
      <c r="H50" s="44"/>
      <c r="I50" s="44"/>
      <c r="T50" s="44"/>
    </row>
  </sheetData>
  <mergeCells count="227">
    <mergeCell ref="A1:F2"/>
    <mergeCell ref="B4:F5"/>
    <mergeCell ref="G4:I5"/>
    <mergeCell ref="J4:L4"/>
    <mergeCell ref="M4:O4"/>
    <mergeCell ref="P4:T4"/>
    <mergeCell ref="J6:L10"/>
    <mergeCell ref="M6:N16"/>
    <mergeCell ref="O6:O16"/>
    <mergeCell ref="U4:AE5"/>
    <mergeCell ref="AF4:AG4"/>
    <mergeCell ref="AH4:AN5"/>
    <mergeCell ref="J5:L5"/>
    <mergeCell ref="M5:N5"/>
    <mergeCell ref="P5:Q5"/>
    <mergeCell ref="R5:S5"/>
    <mergeCell ref="AF5:AG5"/>
    <mergeCell ref="U12:AE12"/>
    <mergeCell ref="AH12:AN12"/>
    <mergeCell ref="P6:Q16"/>
    <mergeCell ref="R6:S16"/>
    <mergeCell ref="T6:T16"/>
    <mergeCell ref="U6:AE6"/>
    <mergeCell ref="AF6:AG10"/>
    <mergeCell ref="AH6:AN6"/>
    <mergeCell ref="U7:AE7"/>
    <mergeCell ref="AH7:AN7"/>
    <mergeCell ref="U8:AE8"/>
    <mergeCell ref="AH8:AN8"/>
    <mergeCell ref="AH16:AN16"/>
    <mergeCell ref="A19:E20"/>
    <mergeCell ref="F19:H20"/>
    <mergeCell ref="I19:K20"/>
    <mergeCell ref="L19:N20"/>
    <mergeCell ref="O19:Q20"/>
    <mergeCell ref="R19:T20"/>
    <mergeCell ref="U13:AE13"/>
    <mergeCell ref="AH13:AN13"/>
    <mergeCell ref="U14:AE14"/>
    <mergeCell ref="AH14:AN14"/>
    <mergeCell ref="U15:AE15"/>
    <mergeCell ref="AH15:AN15"/>
    <mergeCell ref="A6:A16"/>
    <mergeCell ref="B6:F16"/>
    <mergeCell ref="G6:I16"/>
    <mergeCell ref="U9:AE9"/>
    <mergeCell ref="AH9:AN9"/>
    <mergeCell ref="U10:AE10"/>
    <mergeCell ref="AH10:AN10"/>
    <mergeCell ref="J11:L16"/>
    <mergeCell ref="U11:AE11"/>
    <mergeCell ref="AF11:AG16"/>
    <mergeCell ref="AH11:AN11"/>
    <mergeCell ref="U16:AE16"/>
    <mergeCell ref="O21:Q21"/>
    <mergeCell ref="R21:T21"/>
    <mergeCell ref="D22:E22"/>
    <mergeCell ref="F22:H22"/>
    <mergeCell ref="I22:K22"/>
    <mergeCell ref="L22:N22"/>
    <mergeCell ref="O22:Q22"/>
    <mergeCell ref="R22:T22"/>
    <mergeCell ref="A21:A29"/>
    <mergeCell ref="B21:C23"/>
    <mergeCell ref="D21:E21"/>
    <mergeCell ref="F21:H21"/>
    <mergeCell ref="I21:K21"/>
    <mergeCell ref="L21:N21"/>
    <mergeCell ref="D23:E23"/>
    <mergeCell ref="F23:H23"/>
    <mergeCell ref="I23:K23"/>
    <mergeCell ref="L23:N23"/>
    <mergeCell ref="O23:Q23"/>
    <mergeCell ref="R23:T23"/>
    <mergeCell ref="B24:C26"/>
    <mergeCell ref="D24:E24"/>
    <mergeCell ref="F24:H24"/>
    <mergeCell ref="I24:K24"/>
    <mergeCell ref="L24:N24"/>
    <mergeCell ref="O24:Q24"/>
    <mergeCell ref="R24:T24"/>
    <mergeCell ref="D25:E25"/>
    <mergeCell ref="F25:H25"/>
    <mergeCell ref="I25:K25"/>
    <mergeCell ref="L25:N25"/>
    <mergeCell ref="O25:Q25"/>
    <mergeCell ref="R25:T25"/>
    <mergeCell ref="D26:E26"/>
    <mergeCell ref="F26:H26"/>
    <mergeCell ref="I26:K26"/>
    <mergeCell ref="L26:N26"/>
    <mergeCell ref="O26:Q26"/>
    <mergeCell ref="R26:T26"/>
    <mergeCell ref="B27:C28"/>
    <mergeCell ref="D27:E27"/>
    <mergeCell ref="F27:H27"/>
    <mergeCell ref="I27:K27"/>
    <mergeCell ref="L27:N27"/>
    <mergeCell ref="O27:Q27"/>
    <mergeCell ref="R27:T27"/>
    <mergeCell ref="D28:E28"/>
    <mergeCell ref="F28:H28"/>
    <mergeCell ref="I28:K28"/>
    <mergeCell ref="L28:N28"/>
    <mergeCell ref="O28:Q28"/>
    <mergeCell ref="R28:T28"/>
    <mergeCell ref="B29:E29"/>
    <mergeCell ref="F29:H29"/>
    <mergeCell ref="I29:K29"/>
    <mergeCell ref="L29:N29"/>
    <mergeCell ref="O29:Q29"/>
    <mergeCell ref="R29:T29"/>
    <mergeCell ref="A30:A47"/>
    <mergeCell ref="B30:B35"/>
    <mergeCell ref="D30:E30"/>
    <mergeCell ref="F30:H30"/>
    <mergeCell ref="I30:K30"/>
    <mergeCell ref="L30:N30"/>
    <mergeCell ref="D32:E32"/>
    <mergeCell ref="F32:H32"/>
    <mergeCell ref="I32:K32"/>
    <mergeCell ref="L32:N32"/>
    <mergeCell ref="O32:Q32"/>
    <mergeCell ref="R32:T32"/>
    <mergeCell ref="D33:E33"/>
    <mergeCell ref="F33:H33"/>
    <mergeCell ref="I33:K33"/>
    <mergeCell ref="L33:N33"/>
    <mergeCell ref="O33:Q33"/>
    <mergeCell ref="R33:T33"/>
    <mergeCell ref="O30:Q30"/>
    <mergeCell ref="R30:T30"/>
    <mergeCell ref="D31:E31"/>
    <mergeCell ref="F31:H31"/>
    <mergeCell ref="I31:K31"/>
    <mergeCell ref="L31:N31"/>
    <mergeCell ref="O31:Q31"/>
    <mergeCell ref="R31:T31"/>
    <mergeCell ref="R34:T34"/>
    <mergeCell ref="D35:E35"/>
    <mergeCell ref="F35:H35"/>
    <mergeCell ref="I35:K35"/>
    <mergeCell ref="L35:N35"/>
    <mergeCell ref="O35:Q35"/>
    <mergeCell ref="R35:T35"/>
    <mergeCell ref="C34:C35"/>
    <mergeCell ref="D34:E34"/>
    <mergeCell ref="F34:H34"/>
    <mergeCell ref="I34:K34"/>
    <mergeCell ref="L34:N34"/>
    <mergeCell ref="O34:Q34"/>
    <mergeCell ref="B36:B41"/>
    <mergeCell ref="D36:E36"/>
    <mergeCell ref="F36:H36"/>
    <mergeCell ref="I36:K36"/>
    <mergeCell ref="L36:N36"/>
    <mergeCell ref="O36:Q36"/>
    <mergeCell ref="D38:E38"/>
    <mergeCell ref="F38:H38"/>
    <mergeCell ref="I38:K38"/>
    <mergeCell ref="L38:N38"/>
    <mergeCell ref="O38:Q38"/>
    <mergeCell ref="R38:T38"/>
    <mergeCell ref="D39:E39"/>
    <mergeCell ref="F39:H39"/>
    <mergeCell ref="I39:K39"/>
    <mergeCell ref="L39:N39"/>
    <mergeCell ref="O39:Q39"/>
    <mergeCell ref="R39:T39"/>
    <mergeCell ref="R36:T36"/>
    <mergeCell ref="D37:E37"/>
    <mergeCell ref="F37:H37"/>
    <mergeCell ref="I37:K37"/>
    <mergeCell ref="L37:N37"/>
    <mergeCell ref="O37:Q37"/>
    <mergeCell ref="R37:T37"/>
    <mergeCell ref="R40:T40"/>
    <mergeCell ref="D41:E41"/>
    <mergeCell ref="F41:H41"/>
    <mergeCell ref="I41:K41"/>
    <mergeCell ref="L41:N41"/>
    <mergeCell ref="O41:Q41"/>
    <mergeCell ref="R41:T41"/>
    <mergeCell ref="C40:C41"/>
    <mergeCell ref="D40:E40"/>
    <mergeCell ref="F40:H40"/>
    <mergeCell ref="I40:K40"/>
    <mergeCell ref="L40:N40"/>
    <mergeCell ref="O40:Q40"/>
    <mergeCell ref="B42:B47"/>
    <mergeCell ref="D42:E42"/>
    <mergeCell ref="F42:H42"/>
    <mergeCell ref="I42:K42"/>
    <mergeCell ref="L42:N42"/>
    <mergeCell ref="O42:Q42"/>
    <mergeCell ref="D44:E44"/>
    <mergeCell ref="F44:H44"/>
    <mergeCell ref="I44:K44"/>
    <mergeCell ref="L44:N44"/>
    <mergeCell ref="O44:Q44"/>
    <mergeCell ref="R44:T44"/>
    <mergeCell ref="D45:E45"/>
    <mergeCell ref="F45:H45"/>
    <mergeCell ref="I45:K45"/>
    <mergeCell ref="L45:N45"/>
    <mergeCell ref="O45:Q45"/>
    <mergeCell ref="R45:T45"/>
    <mergeCell ref="R42:T42"/>
    <mergeCell ref="D43:E43"/>
    <mergeCell ref="F43:H43"/>
    <mergeCell ref="I43:K43"/>
    <mergeCell ref="L43:N43"/>
    <mergeCell ref="O43:Q43"/>
    <mergeCell ref="R43:T43"/>
    <mergeCell ref="R46:T46"/>
    <mergeCell ref="D47:E47"/>
    <mergeCell ref="F47:H47"/>
    <mergeCell ref="I47:K47"/>
    <mergeCell ref="L47:N47"/>
    <mergeCell ref="O47:Q47"/>
    <mergeCell ref="R47:T47"/>
    <mergeCell ref="C46:C47"/>
    <mergeCell ref="D46:E46"/>
    <mergeCell ref="F46:H46"/>
    <mergeCell ref="I46:K46"/>
    <mergeCell ref="L46:N46"/>
    <mergeCell ref="O46:Q46"/>
  </mergeCells>
  <phoneticPr fontId="9"/>
  <pageMargins left="0.70866141732283472" right="0.70866141732283472" top="0.74803149606299213" bottom="0.74803149606299213" header="0.31496062992125984" footer="0.31496062992125984"/>
  <pageSetup paperSize="8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3D54-C3C3-4BD0-93BD-223119A8C8A7}">
  <sheetPr>
    <pageSetUpPr fitToPage="1"/>
  </sheetPr>
  <dimension ref="A1:H48"/>
  <sheetViews>
    <sheetView view="pageBreakPreview" zoomScaleNormal="100" zoomScaleSheetLayoutView="100" workbookViewId="0"/>
  </sheetViews>
  <sheetFormatPr defaultColWidth="9.09765625" defaultRowHeight="15" customHeight="1" x14ac:dyDescent="0.2"/>
  <cols>
    <col min="1" max="2" width="4.69921875" style="98" customWidth="1"/>
    <col min="3" max="3" width="12.296875" style="98" customWidth="1"/>
    <col min="4" max="8" width="15" style="98" customWidth="1"/>
    <col min="9" max="16384" width="9.09765625" style="98"/>
  </cols>
  <sheetData>
    <row r="1" spans="1:8" s="56" customFormat="1" ht="18.75" customHeight="1" x14ac:dyDescent="0.2">
      <c r="A1" s="55" t="s">
        <v>57</v>
      </c>
    </row>
    <row r="2" spans="1:8" s="57" customFormat="1" ht="18.75" customHeight="1" thickBot="1" x14ac:dyDescent="0.25">
      <c r="A2" s="55" t="s">
        <v>58</v>
      </c>
    </row>
    <row r="3" spans="1:8" s="56" customFormat="1" ht="30" customHeight="1" thickBot="1" x14ac:dyDescent="0.25">
      <c r="A3" s="586" t="s">
        <v>59</v>
      </c>
      <c r="B3" s="587"/>
      <c r="C3" s="588"/>
      <c r="D3" s="58" t="s">
        <v>60</v>
      </c>
      <c r="E3" s="59" t="s">
        <v>61</v>
      </c>
      <c r="F3" s="59" t="s">
        <v>62</v>
      </c>
      <c r="G3" s="60" t="s">
        <v>63</v>
      </c>
      <c r="H3" s="61" t="s">
        <v>64</v>
      </c>
    </row>
    <row r="4" spans="1:8" s="56" customFormat="1" ht="15" customHeight="1" x14ac:dyDescent="0.2">
      <c r="A4" s="589" t="s">
        <v>65</v>
      </c>
      <c r="B4" s="62" t="s">
        <v>66</v>
      </c>
      <c r="C4" s="63" t="s">
        <v>67</v>
      </c>
      <c r="D4" s="64">
        <v>397</v>
      </c>
      <c r="E4" s="65">
        <v>672</v>
      </c>
      <c r="F4" s="65">
        <v>1090</v>
      </c>
      <c r="G4" s="66">
        <v>956</v>
      </c>
      <c r="H4" s="67">
        <v>944</v>
      </c>
    </row>
    <row r="5" spans="1:8" s="56" customFormat="1" ht="15" customHeight="1" x14ac:dyDescent="0.2">
      <c r="A5" s="582"/>
      <c r="B5" s="68" t="s">
        <v>68</v>
      </c>
      <c r="C5" s="69" t="s">
        <v>69</v>
      </c>
      <c r="D5" s="70">
        <v>37176</v>
      </c>
      <c r="E5" s="71">
        <v>67269</v>
      </c>
      <c r="F5" s="71">
        <v>142831</v>
      </c>
      <c r="G5" s="72">
        <v>134010</v>
      </c>
      <c r="H5" s="73">
        <v>133736</v>
      </c>
    </row>
    <row r="6" spans="1:8" s="56" customFormat="1" ht="15" customHeight="1" x14ac:dyDescent="0.2">
      <c r="A6" s="582"/>
      <c r="B6" s="74" t="s">
        <v>70</v>
      </c>
      <c r="C6" s="69" t="s">
        <v>67</v>
      </c>
      <c r="D6" s="70">
        <v>69</v>
      </c>
      <c r="E6" s="71">
        <v>89</v>
      </c>
      <c r="F6" s="71">
        <v>120</v>
      </c>
      <c r="G6" s="72">
        <v>181</v>
      </c>
      <c r="H6" s="73">
        <v>223</v>
      </c>
    </row>
    <row r="7" spans="1:8" s="56" customFormat="1" ht="15" customHeight="1" x14ac:dyDescent="0.2">
      <c r="A7" s="582"/>
      <c r="B7" s="68" t="s">
        <v>68</v>
      </c>
      <c r="C7" s="69" t="s">
        <v>69</v>
      </c>
      <c r="D7" s="70">
        <v>4681</v>
      </c>
      <c r="E7" s="71">
        <v>5382</v>
      </c>
      <c r="F7" s="71">
        <v>9296</v>
      </c>
      <c r="G7" s="72">
        <v>14401</v>
      </c>
      <c r="H7" s="73">
        <v>23128</v>
      </c>
    </row>
    <row r="8" spans="1:8" s="56" customFormat="1" ht="15" customHeight="1" x14ac:dyDescent="0.2">
      <c r="A8" s="582"/>
      <c r="B8" s="584" t="s">
        <v>71</v>
      </c>
      <c r="C8" s="69" t="s">
        <v>67</v>
      </c>
      <c r="D8" s="75">
        <v>466</v>
      </c>
      <c r="E8" s="76">
        <v>761</v>
      </c>
      <c r="F8" s="76">
        <v>1210</v>
      </c>
      <c r="G8" s="77">
        <v>1137</v>
      </c>
      <c r="H8" s="78">
        <v>1167</v>
      </c>
    </row>
    <row r="9" spans="1:8" s="56" customFormat="1" ht="15" customHeight="1" x14ac:dyDescent="0.2">
      <c r="A9" s="583"/>
      <c r="B9" s="585"/>
      <c r="C9" s="69" t="s">
        <v>69</v>
      </c>
      <c r="D9" s="75">
        <v>41857</v>
      </c>
      <c r="E9" s="76">
        <v>72651</v>
      </c>
      <c r="F9" s="76">
        <v>152127</v>
      </c>
      <c r="G9" s="77">
        <v>148411</v>
      </c>
      <c r="H9" s="78">
        <v>156864</v>
      </c>
    </row>
    <row r="10" spans="1:8" s="56" customFormat="1" ht="15" customHeight="1" x14ac:dyDescent="0.2">
      <c r="A10" s="581" t="s">
        <v>72</v>
      </c>
      <c r="B10" s="74" t="s">
        <v>66</v>
      </c>
      <c r="C10" s="69" t="s">
        <v>67</v>
      </c>
      <c r="D10" s="75">
        <v>1174</v>
      </c>
      <c r="E10" s="76">
        <v>1699</v>
      </c>
      <c r="F10" s="76">
        <v>2299</v>
      </c>
      <c r="G10" s="77">
        <v>2021</v>
      </c>
      <c r="H10" s="78">
        <v>2225</v>
      </c>
    </row>
    <row r="11" spans="1:8" s="56" customFormat="1" ht="15" customHeight="1" x14ac:dyDescent="0.2">
      <c r="A11" s="582"/>
      <c r="B11" s="68" t="s">
        <v>68</v>
      </c>
      <c r="C11" s="69" t="s">
        <v>69</v>
      </c>
      <c r="D11" s="75">
        <v>16765</v>
      </c>
      <c r="E11" s="76">
        <v>25329</v>
      </c>
      <c r="F11" s="76">
        <v>44626</v>
      </c>
      <c r="G11" s="77">
        <v>41069</v>
      </c>
      <c r="H11" s="78">
        <v>43211</v>
      </c>
    </row>
    <row r="12" spans="1:8" s="56" customFormat="1" ht="15" customHeight="1" x14ac:dyDescent="0.2">
      <c r="A12" s="582"/>
      <c r="B12" s="74" t="s">
        <v>70</v>
      </c>
      <c r="C12" s="69" t="s">
        <v>67</v>
      </c>
      <c r="D12" s="75">
        <v>112</v>
      </c>
      <c r="E12" s="76">
        <v>128</v>
      </c>
      <c r="F12" s="76">
        <v>147</v>
      </c>
      <c r="G12" s="77">
        <v>223</v>
      </c>
      <c r="H12" s="78">
        <v>283</v>
      </c>
    </row>
    <row r="13" spans="1:8" s="56" customFormat="1" ht="15" customHeight="1" x14ac:dyDescent="0.2">
      <c r="A13" s="582"/>
      <c r="B13" s="68" t="s">
        <v>68</v>
      </c>
      <c r="C13" s="69" t="s">
        <v>69</v>
      </c>
      <c r="D13" s="75">
        <v>1795</v>
      </c>
      <c r="E13" s="76">
        <v>1602</v>
      </c>
      <c r="F13" s="76">
        <v>5103</v>
      </c>
      <c r="G13" s="77">
        <v>5160</v>
      </c>
      <c r="H13" s="78">
        <v>6724</v>
      </c>
    </row>
    <row r="14" spans="1:8" s="56" customFormat="1" ht="15" customHeight="1" x14ac:dyDescent="0.2">
      <c r="A14" s="582"/>
      <c r="B14" s="584" t="s">
        <v>71</v>
      </c>
      <c r="C14" s="69" t="s">
        <v>67</v>
      </c>
      <c r="D14" s="75">
        <v>1286</v>
      </c>
      <c r="E14" s="76">
        <v>1827</v>
      </c>
      <c r="F14" s="76">
        <v>2446</v>
      </c>
      <c r="G14" s="77">
        <v>2244</v>
      </c>
      <c r="H14" s="78">
        <v>2508</v>
      </c>
    </row>
    <row r="15" spans="1:8" s="56" customFormat="1" ht="15" customHeight="1" x14ac:dyDescent="0.2">
      <c r="A15" s="583"/>
      <c r="B15" s="585"/>
      <c r="C15" s="69" t="s">
        <v>69</v>
      </c>
      <c r="D15" s="75">
        <v>18560</v>
      </c>
      <c r="E15" s="76">
        <v>26931</v>
      </c>
      <c r="F15" s="76">
        <v>49729</v>
      </c>
      <c r="G15" s="77">
        <v>46229</v>
      </c>
      <c r="H15" s="78">
        <v>49935</v>
      </c>
    </row>
    <row r="16" spans="1:8" s="56" customFormat="1" ht="15" customHeight="1" x14ac:dyDescent="0.2">
      <c r="A16" s="581" t="s">
        <v>73</v>
      </c>
      <c r="B16" s="74" t="s">
        <v>66</v>
      </c>
      <c r="C16" s="69" t="s">
        <v>67</v>
      </c>
      <c r="D16" s="75">
        <v>436</v>
      </c>
      <c r="E16" s="76">
        <v>650</v>
      </c>
      <c r="F16" s="76">
        <v>920</v>
      </c>
      <c r="G16" s="77">
        <v>902</v>
      </c>
      <c r="H16" s="78">
        <v>1035</v>
      </c>
    </row>
    <row r="17" spans="1:8" s="56" customFormat="1" ht="15" customHeight="1" x14ac:dyDescent="0.2">
      <c r="A17" s="582"/>
      <c r="B17" s="68" t="s">
        <v>68</v>
      </c>
      <c r="C17" s="69" t="s">
        <v>69</v>
      </c>
      <c r="D17" s="75">
        <v>7029</v>
      </c>
      <c r="E17" s="76">
        <v>10634</v>
      </c>
      <c r="F17" s="76">
        <v>17343</v>
      </c>
      <c r="G17" s="77">
        <v>17773</v>
      </c>
      <c r="H17" s="78">
        <v>21562</v>
      </c>
    </row>
    <row r="18" spans="1:8" s="56" customFormat="1" ht="15" customHeight="1" x14ac:dyDescent="0.2">
      <c r="A18" s="582"/>
      <c r="B18" s="74" t="s">
        <v>70</v>
      </c>
      <c r="C18" s="69" t="s">
        <v>67</v>
      </c>
      <c r="D18" s="75">
        <v>11</v>
      </c>
      <c r="E18" s="76">
        <v>3</v>
      </c>
      <c r="F18" s="76">
        <v>16</v>
      </c>
      <c r="G18" s="77">
        <v>24</v>
      </c>
      <c r="H18" s="78">
        <v>50</v>
      </c>
    </row>
    <row r="19" spans="1:8" s="56" customFormat="1" ht="15" customHeight="1" x14ac:dyDescent="0.2">
      <c r="A19" s="582"/>
      <c r="B19" s="68" t="s">
        <v>68</v>
      </c>
      <c r="C19" s="69" t="s">
        <v>69</v>
      </c>
      <c r="D19" s="75">
        <v>205</v>
      </c>
      <c r="E19" s="76">
        <v>40</v>
      </c>
      <c r="F19" s="76">
        <v>272</v>
      </c>
      <c r="G19" s="77">
        <v>548</v>
      </c>
      <c r="H19" s="78">
        <v>1381</v>
      </c>
    </row>
    <row r="20" spans="1:8" s="56" customFormat="1" ht="15" customHeight="1" x14ac:dyDescent="0.2">
      <c r="A20" s="582"/>
      <c r="B20" s="584" t="s">
        <v>71</v>
      </c>
      <c r="C20" s="69" t="s">
        <v>67</v>
      </c>
      <c r="D20" s="75">
        <v>447</v>
      </c>
      <c r="E20" s="76">
        <v>653</v>
      </c>
      <c r="F20" s="76">
        <v>936</v>
      </c>
      <c r="G20" s="77">
        <v>926</v>
      </c>
      <c r="H20" s="78">
        <v>1085</v>
      </c>
    </row>
    <row r="21" spans="1:8" s="56" customFormat="1" ht="15" customHeight="1" x14ac:dyDescent="0.2">
      <c r="A21" s="583"/>
      <c r="B21" s="585"/>
      <c r="C21" s="69" t="s">
        <v>69</v>
      </c>
      <c r="D21" s="75">
        <v>7234</v>
      </c>
      <c r="E21" s="76">
        <v>10674</v>
      </c>
      <c r="F21" s="76">
        <v>17615</v>
      </c>
      <c r="G21" s="77">
        <v>18321</v>
      </c>
      <c r="H21" s="78">
        <v>22943</v>
      </c>
    </row>
    <row r="22" spans="1:8" s="56" customFormat="1" ht="15" customHeight="1" x14ac:dyDescent="0.2">
      <c r="A22" s="581" t="s">
        <v>74</v>
      </c>
      <c r="B22" s="74" t="s">
        <v>66</v>
      </c>
      <c r="C22" s="69" t="s">
        <v>67</v>
      </c>
      <c r="D22" s="75">
        <v>641</v>
      </c>
      <c r="E22" s="76">
        <v>945</v>
      </c>
      <c r="F22" s="76">
        <v>1488</v>
      </c>
      <c r="G22" s="77">
        <v>1711</v>
      </c>
      <c r="H22" s="78">
        <v>1577</v>
      </c>
    </row>
    <row r="23" spans="1:8" s="56" customFormat="1" ht="15" customHeight="1" x14ac:dyDescent="0.2">
      <c r="A23" s="582"/>
      <c r="B23" s="68" t="s">
        <v>68</v>
      </c>
      <c r="C23" s="69" t="s">
        <v>69</v>
      </c>
      <c r="D23" s="75">
        <v>5148</v>
      </c>
      <c r="E23" s="76">
        <v>7094</v>
      </c>
      <c r="F23" s="76">
        <v>16249</v>
      </c>
      <c r="G23" s="77">
        <v>14847</v>
      </c>
      <c r="H23" s="78">
        <v>15718</v>
      </c>
    </row>
    <row r="24" spans="1:8" s="56" customFormat="1" ht="15" customHeight="1" x14ac:dyDescent="0.2">
      <c r="A24" s="582"/>
      <c r="B24" s="74" t="s">
        <v>70</v>
      </c>
      <c r="C24" s="69" t="s">
        <v>67</v>
      </c>
      <c r="D24" s="75">
        <v>14</v>
      </c>
      <c r="E24" s="76">
        <v>3</v>
      </c>
      <c r="F24" s="76">
        <v>10</v>
      </c>
      <c r="G24" s="77">
        <v>38</v>
      </c>
      <c r="H24" s="78">
        <v>81</v>
      </c>
    </row>
    <row r="25" spans="1:8" s="56" customFormat="1" ht="15" customHeight="1" x14ac:dyDescent="0.2">
      <c r="A25" s="582"/>
      <c r="B25" s="68" t="s">
        <v>68</v>
      </c>
      <c r="C25" s="69" t="s">
        <v>69</v>
      </c>
      <c r="D25" s="75">
        <v>162</v>
      </c>
      <c r="E25" s="76">
        <v>21</v>
      </c>
      <c r="F25" s="76">
        <v>5020</v>
      </c>
      <c r="G25" s="77">
        <v>496</v>
      </c>
      <c r="H25" s="78">
        <v>968</v>
      </c>
    </row>
    <row r="26" spans="1:8" s="56" customFormat="1" ht="15" customHeight="1" x14ac:dyDescent="0.2">
      <c r="A26" s="582"/>
      <c r="B26" s="591" t="s">
        <v>71</v>
      </c>
      <c r="C26" s="69" t="s">
        <v>67</v>
      </c>
      <c r="D26" s="75">
        <v>655</v>
      </c>
      <c r="E26" s="76">
        <v>948</v>
      </c>
      <c r="F26" s="76">
        <v>1498</v>
      </c>
      <c r="G26" s="77">
        <v>1749</v>
      </c>
      <c r="H26" s="78">
        <v>1658</v>
      </c>
    </row>
    <row r="27" spans="1:8" s="56" customFormat="1" ht="15" customHeight="1" x14ac:dyDescent="0.2">
      <c r="A27" s="583"/>
      <c r="B27" s="585"/>
      <c r="C27" s="69" t="s">
        <v>69</v>
      </c>
      <c r="D27" s="75">
        <v>5310</v>
      </c>
      <c r="E27" s="76">
        <v>7115</v>
      </c>
      <c r="F27" s="76">
        <v>21269</v>
      </c>
      <c r="G27" s="77">
        <v>15343</v>
      </c>
      <c r="H27" s="78">
        <v>16686</v>
      </c>
    </row>
    <row r="28" spans="1:8" s="56" customFormat="1" ht="15" customHeight="1" x14ac:dyDescent="0.2">
      <c r="A28" s="581" t="s">
        <v>75</v>
      </c>
      <c r="B28" s="74" t="s">
        <v>66</v>
      </c>
      <c r="C28" s="69" t="s">
        <v>67</v>
      </c>
      <c r="D28" s="75">
        <v>2</v>
      </c>
      <c r="E28" s="76">
        <v>2</v>
      </c>
      <c r="F28" s="76">
        <v>6</v>
      </c>
      <c r="G28" s="77">
        <v>63</v>
      </c>
      <c r="H28" s="78">
        <v>195</v>
      </c>
    </row>
    <row r="29" spans="1:8" s="56" customFormat="1" ht="15" customHeight="1" x14ac:dyDescent="0.2">
      <c r="A29" s="582"/>
      <c r="B29" s="68" t="s">
        <v>68</v>
      </c>
      <c r="C29" s="69" t="s">
        <v>69</v>
      </c>
      <c r="D29" s="75">
        <v>2</v>
      </c>
      <c r="E29" s="76">
        <v>2</v>
      </c>
      <c r="F29" s="76">
        <v>12</v>
      </c>
      <c r="G29" s="77">
        <v>315</v>
      </c>
      <c r="H29" s="78">
        <v>975</v>
      </c>
    </row>
    <row r="30" spans="1:8" s="56" customFormat="1" ht="15" customHeight="1" x14ac:dyDescent="0.2">
      <c r="A30" s="582"/>
      <c r="B30" s="74" t="s">
        <v>70</v>
      </c>
      <c r="C30" s="69" t="s">
        <v>67</v>
      </c>
      <c r="D30" s="75">
        <v>12</v>
      </c>
      <c r="E30" s="76">
        <v>0</v>
      </c>
      <c r="F30" s="76">
        <v>0</v>
      </c>
      <c r="G30" s="77">
        <v>0</v>
      </c>
      <c r="H30" s="78">
        <v>8</v>
      </c>
    </row>
    <row r="31" spans="1:8" s="56" customFormat="1" ht="15" customHeight="1" x14ac:dyDescent="0.2">
      <c r="A31" s="582"/>
      <c r="B31" s="68" t="s">
        <v>68</v>
      </c>
      <c r="C31" s="69" t="s">
        <v>69</v>
      </c>
      <c r="D31" s="75">
        <v>24</v>
      </c>
      <c r="E31" s="76">
        <v>0</v>
      </c>
      <c r="F31" s="76">
        <v>0</v>
      </c>
      <c r="G31" s="77">
        <v>0</v>
      </c>
      <c r="H31" s="78">
        <v>80</v>
      </c>
    </row>
    <row r="32" spans="1:8" s="56" customFormat="1" ht="15" customHeight="1" x14ac:dyDescent="0.2">
      <c r="A32" s="582"/>
      <c r="B32" s="591" t="s">
        <v>71</v>
      </c>
      <c r="C32" s="69" t="s">
        <v>67</v>
      </c>
      <c r="D32" s="75">
        <v>14</v>
      </c>
      <c r="E32" s="76">
        <v>2</v>
      </c>
      <c r="F32" s="76">
        <v>6</v>
      </c>
      <c r="G32" s="77">
        <v>63</v>
      </c>
      <c r="H32" s="78">
        <v>203</v>
      </c>
    </row>
    <row r="33" spans="1:8" s="56" customFormat="1" ht="15" customHeight="1" x14ac:dyDescent="0.2">
      <c r="A33" s="583"/>
      <c r="B33" s="585"/>
      <c r="C33" s="69" t="s">
        <v>69</v>
      </c>
      <c r="D33" s="75">
        <v>26</v>
      </c>
      <c r="E33" s="76">
        <v>2</v>
      </c>
      <c r="F33" s="76">
        <v>12</v>
      </c>
      <c r="G33" s="77">
        <v>315</v>
      </c>
      <c r="H33" s="78">
        <v>1055</v>
      </c>
    </row>
    <row r="34" spans="1:8" s="56" customFormat="1" ht="15" customHeight="1" x14ac:dyDescent="0.2">
      <c r="A34" s="581" t="s">
        <v>76</v>
      </c>
      <c r="B34" s="74" t="s">
        <v>66</v>
      </c>
      <c r="C34" s="69" t="s">
        <v>67</v>
      </c>
      <c r="D34" s="75">
        <v>310</v>
      </c>
      <c r="E34" s="76">
        <v>482</v>
      </c>
      <c r="F34" s="76">
        <v>845</v>
      </c>
      <c r="G34" s="77">
        <v>797</v>
      </c>
      <c r="H34" s="78">
        <v>777</v>
      </c>
    </row>
    <row r="35" spans="1:8" s="56" customFormat="1" ht="15" customHeight="1" x14ac:dyDescent="0.2">
      <c r="A35" s="582"/>
      <c r="B35" s="68" t="s">
        <v>68</v>
      </c>
      <c r="C35" s="69" t="s">
        <v>69</v>
      </c>
      <c r="D35" s="75">
        <v>3273</v>
      </c>
      <c r="E35" s="76">
        <v>5422</v>
      </c>
      <c r="F35" s="76">
        <v>15512</v>
      </c>
      <c r="G35" s="77">
        <v>14154</v>
      </c>
      <c r="H35" s="78">
        <v>13717</v>
      </c>
    </row>
    <row r="36" spans="1:8" s="56" customFormat="1" ht="15" customHeight="1" x14ac:dyDescent="0.2">
      <c r="A36" s="582"/>
      <c r="B36" s="74" t="s">
        <v>70</v>
      </c>
      <c r="C36" s="69" t="s">
        <v>67</v>
      </c>
      <c r="D36" s="75">
        <v>40</v>
      </c>
      <c r="E36" s="76">
        <v>18</v>
      </c>
      <c r="F36" s="76">
        <v>19</v>
      </c>
      <c r="G36" s="77">
        <v>50</v>
      </c>
      <c r="H36" s="78">
        <v>81</v>
      </c>
    </row>
    <row r="37" spans="1:8" s="56" customFormat="1" ht="15" customHeight="1" x14ac:dyDescent="0.2">
      <c r="A37" s="582"/>
      <c r="B37" s="68" t="s">
        <v>68</v>
      </c>
      <c r="C37" s="69" t="s">
        <v>69</v>
      </c>
      <c r="D37" s="75">
        <v>1025</v>
      </c>
      <c r="E37" s="76">
        <v>411</v>
      </c>
      <c r="F37" s="76">
        <v>3243</v>
      </c>
      <c r="G37" s="77">
        <v>1025</v>
      </c>
      <c r="H37" s="78">
        <v>1587</v>
      </c>
    </row>
    <row r="38" spans="1:8" s="56" customFormat="1" ht="15" customHeight="1" x14ac:dyDescent="0.2">
      <c r="A38" s="582"/>
      <c r="B38" s="591" t="s">
        <v>71</v>
      </c>
      <c r="C38" s="69" t="s">
        <v>67</v>
      </c>
      <c r="D38" s="79">
        <v>350</v>
      </c>
      <c r="E38" s="80">
        <v>500</v>
      </c>
      <c r="F38" s="80">
        <v>864</v>
      </c>
      <c r="G38" s="81">
        <v>847</v>
      </c>
      <c r="H38" s="78">
        <v>858</v>
      </c>
    </row>
    <row r="39" spans="1:8" s="56" customFormat="1" ht="15" customHeight="1" thickBot="1" x14ac:dyDescent="0.25">
      <c r="A39" s="582"/>
      <c r="B39" s="591"/>
      <c r="C39" s="82" t="s">
        <v>69</v>
      </c>
      <c r="D39" s="83">
        <v>4298</v>
      </c>
      <c r="E39" s="84">
        <v>5833</v>
      </c>
      <c r="F39" s="84">
        <v>18755</v>
      </c>
      <c r="G39" s="85">
        <v>15179</v>
      </c>
      <c r="H39" s="86">
        <v>15304</v>
      </c>
    </row>
    <row r="40" spans="1:8" s="56" customFormat="1" ht="15" customHeight="1" x14ac:dyDescent="0.2">
      <c r="A40" s="589" t="s">
        <v>77</v>
      </c>
      <c r="B40" s="62" t="s">
        <v>66</v>
      </c>
      <c r="C40" s="63" t="s">
        <v>67</v>
      </c>
      <c r="D40" s="87">
        <v>2960</v>
      </c>
      <c r="E40" s="88">
        <v>4450</v>
      </c>
      <c r="F40" s="88">
        <v>6648</v>
      </c>
      <c r="G40" s="89">
        <v>6450</v>
      </c>
      <c r="H40" s="90">
        <v>6753</v>
      </c>
    </row>
    <row r="41" spans="1:8" s="56" customFormat="1" ht="15" customHeight="1" x14ac:dyDescent="0.2">
      <c r="A41" s="582"/>
      <c r="B41" s="68" t="s">
        <v>68</v>
      </c>
      <c r="C41" s="69" t="s">
        <v>69</v>
      </c>
      <c r="D41" s="79">
        <v>69393</v>
      </c>
      <c r="E41" s="80">
        <v>115750</v>
      </c>
      <c r="F41" s="80">
        <v>236573</v>
      </c>
      <c r="G41" s="81">
        <v>222168</v>
      </c>
      <c r="H41" s="78">
        <v>228919</v>
      </c>
    </row>
    <row r="42" spans="1:8" s="56" customFormat="1" ht="15" customHeight="1" x14ac:dyDescent="0.2">
      <c r="A42" s="582"/>
      <c r="B42" s="74" t="s">
        <v>70</v>
      </c>
      <c r="C42" s="69" t="s">
        <v>67</v>
      </c>
      <c r="D42" s="79">
        <v>258</v>
      </c>
      <c r="E42" s="80">
        <v>241</v>
      </c>
      <c r="F42" s="80">
        <v>312</v>
      </c>
      <c r="G42" s="81">
        <v>516</v>
      </c>
      <c r="H42" s="78">
        <v>726</v>
      </c>
    </row>
    <row r="43" spans="1:8" s="56" customFormat="1" ht="15" customHeight="1" x14ac:dyDescent="0.2">
      <c r="A43" s="582"/>
      <c r="B43" s="68" t="s">
        <v>68</v>
      </c>
      <c r="C43" s="69" t="s">
        <v>69</v>
      </c>
      <c r="D43" s="79">
        <v>7892</v>
      </c>
      <c r="E43" s="80">
        <v>7456</v>
      </c>
      <c r="F43" s="80">
        <v>22934</v>
      </c>
      <c r="G43" s="81">
        <v>21630</v>
      </c>
      <c r="H43" s="78">
        <v>33868</v>
      </c>
    </row>
    <row r="44" spans="1:8" s="56" customFormat="1" ht="15" customHeight="1" x14ac:dyDescent="0.2">
      <c r="A44" s="582"/>
      <c r="B44" s="591" t="s">
        <v>71</v>
      </c>
      <c r="C44" s="69" t="s">
        <v>67</v>
      </c>
      <c r="D44" s="79">
        <v>3218</v>
      </c>
      <c r="E44" s="80">
        <v>4691</v>
      </c>
      <c r="F44" s="80">
        <v>6960</v>
      </c>
      <c r="G44" s="81">
        <v>6966</v>
      </c>
      <c r="H44" s="78">
        <v>7479</v>
      </c>
    </row>
    <row r="45" spans="1:8" s="56" customFormat="1" ht="15" customHeight="1" thickBot="1" x14ac:dyDescent="0.25">
      <c r="A45" s="590"/>
      <c r="B45" s="592"/>
      <c r="C45" s="92" t="s">
        <v>69</v>
      </c>
      <c r="D45" s="93">
        <v>77285</v>
      </c>
      <c r="E45" s="94">
        <v>123206</v>
      </c>
      <c r="F45" s="94">
        <v>259507</v>
      </c>
      <c r="G45" s="95">
        <v>243798</v>
      </c>
      <c r="H45" s="96">
        <v>262787</v>
      </c>
    </row>
    <row r="46" spans="1:8" s="56" customFormat="1" ht="17.149999999999999" customHeight="1" x14ac:dyDescent="0.2">
      <c r="A46" s="1" t="s">
        <v>78</v>
      </c>
      <c r="D46" s="97"/>
      <c r="E46" s="97"/>
      <c r="F46" s="97"/>
      <c r="G46" s="97"/>
      <c r="H46" s="97" t="s">
        <v>26</v>
      </c>
    </row>
    <row r="47" spans="1:8" ht="15" customHeight="1" x14ac:dyDescent="0.2">
      <c r="A47" s="57"/>
    </row>
    <row r="48" spans="1:8" ht="15" customHeight="1" x14ac:dyDescent="0.2">
      <c r="A48" s="56"/>
    </row>
  </sheetData>
  <mergeCells count="15">
    <mergeCell ref="A40:A45"/>
    <mergeCell ref="B44:B45"/>
    <mergeCell ref="A22:A27"/>
    <mergeCell ref="B26:B27"/>
    <mergeCell ref="A28:A33"/>
    <mergeCell ref="B32:B33"/>
    <mergeCell ref="A34:A39"/>
    <mergeCell ref="B38:B39"/>
    <mergeCell ref="A16:A21"/>
    <mergeCell ref="B20:B21"/>
    <mergeCell ref="A3:C3"/>
    <mergeCell ref="A4:A9"/>
    <mergeCell ref="B8:B9"/>
    <mergeCell ref="A10:A15"/>
    <mergeCell ref="B14:B15"/>
  </mergeCells>
  <phoneticPr fontId="9"/>
  <pageMargins left="0.59055118110236227" right="0.59055118110236227" top="0.59055118110236227" bottom="0.59055118110236227" header="0.31496062992125984" footer="0.59055118110236227"/>
  <pageSetup paperSize="9" orientation="portrait" blackAndWhite="1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52AC-4B19-4A69-9CAC-9C00EFF1A1A2}">
  <sheetPr>
    <pageSetUpPr fitToPage="1"/>
  </sheetPr>
  <dimension ref="A1:AF89"/>
  <sheetViews>
    <sheetView view="pageBreakPreview" zoomScaleNormal="100" zoomScaleSheetLayoutView="100" workbookViewId="0"/>
  </sheetViews>
  <sheetFormatPr defaultColWidth="9.09765625" defaultRowHeight="11" x14ac:dyDescent="0.2"/>
  <cols>
    <col min="1" max="1" width="5.296875" style="377" customWidth="1"/>
    <col min="2" max="2" width="20.69921875" style="377" customWidth="1"/>
    <col min="3" max="3" width="15.69921875" style="377" customWidth="1"/>
    <col min="4" max="4" width="15.8984375" style="377" customWidth="1"/>
    <col min="5" max="5" width="11.09765625" style="377" customWidth="1"/>
    <col min="6" max="6" width="4.69921875" style="377" customWidth="1"/>
    <col min="7" max="7" width="16.09765625" style="377" customWidth="1"/>
    <col min="8" max="8" width="17.3984375" style="377" customWidth="1"/>
    <col min="9" max="9" width="4.69921875" style="377" customWidth="1"/>
    <col min="10" max="10" width="4.296875" style="377" customWidth="1"/>
    <col min="11" max="11" width="14.09765625" style="377" customWidth="1"/>
    <col min="12" max="21" width="8.8984375" style="377" customWidth="1"/>
    <col min="22" max="16384" width="9.09765625" style="377"/>
  </cols>
  <sheetData>
    <row r="1" spans="1:21" ht="20.149999999999999" customHeight="1" x14ac:dyDescent="0.2">
      <c r="A1" s="376" t="s">
        <v>992</v>
      </c>
    </row>
    <row r="2" spans="1:21" ht="20.149999999999999" customHeight="1" thickBot="1" x14ac:dyDescent="0.25">
      <c r="A2" s="376" t="s">
        <v>993</v>
      </c>
    </row>
    <row r="3" spans="1:21" s="382" customFormat="1" ht="15" customHeight="1" x14ac:dyDescent="0.2">
      <c r="A3" s="378" t="s">
        <v>89</v>
      </c>
      <c r="B3" s="1388" t="s">
        <v>90</v>
      </c>
      <c r="C3" s="1441" t="s">
        <v>4</v>
      </c>
      <c r="D3" s="380" t="s">
        <v>5</v>
      </c>
      <c r="E3" s="1442" t="s">
        <v>37</v>
      </c>
      <c r="F3" s="1443"/>
      <c r="G3" s="1442" t="s">
        <v>91</v>
      </c>
      <c r="H3" s="1444"/>
      <c r="I3" s="1443"/>
      <c r="J3" s="1387" t="s">
        <v>6</v>
      </c>
      <c r="K3" s="1388"/>
      <c r="L3" s="1388"/>
      <c r="M3" s="1388"/>
      <c r="N3" s="1388"/>
      <c r="O3" s="1388"/>
      <c r="P3" s="1405"/>
      <c r="Q3" s="381" t="s">
        <v>7</v>
      </c>
      <c r="R3" s="1387" t="s">
        <v>994</v>
      </c>
      <c r="S3" s="1388"/>
      <c r="T3" s="1388"/>
      <c r="U3" s="1389"/>
    </row>
    <row r="4" spans="1:21" s="382" customFormat="1" ht="15" customHeight="1" thickBot="1" x14ac:dyDescent="0.25">
      <c r="A4" s="383" t="s">
        <v>93</v>
      </c>
      <c r="B4" s="1391"/>
      <c r="C4" s="1425"/>
      <c r="D4" s="384" t="s">
        <v>22</v>
      </c>
      <c r="E4" s="385" t="s">
        <v>95</v>
      </c>
      <c r="F4" s="386" t="s">
        <v>1</v>
      </c>
      <c r="G4" s="387" t="s">
        <v>96</v>
      </c>
      <c r="H4" s="385" t="s">
        <v>97</v>
      </c>
      <c r="I4" s="386" t="s">
        <v>1</v>
      </c>
      <c r="J4" s="1390"/>
      <c r="K4" s="1391"/>
      <c r="L4" s="1391"/>
      <c r="M4" s="1391"/>
      <c r="N4" s="1391"/>
      <c r="O4" s="1391"/>
      <c r="P4" s="1407"/>
      <c r="Q4" s="388" t="s">
        <v>2</v>
      </c>
      <c r="R4" s="1390"/>
      <c r="S4" s="1391"/>
      <c r="T4" s="1391"/>
      <c r="U4" s="1392"/>
    </row>
    <row r="5" spans="1:21" s="382" customFormat="1" ht="15" customHeight="1" x14ac:dyDescent="0.2">
      <c r="A5" s="1433">
        <v>1</v>
      </c>
      <c r="B5" s="389"/>
      <c r="C5" s="390"/>
      <c r="D5" s="1420" t="s">
        <v>995</v>
      </c>
      <c r="E5" s="1439">
        <v>12363.65</v>
      </c>
      <c r="F5" s="1420" t="s">
        <v>12</v>
      </c>
      <c r="G5" s="1439">
        <v>4066.85</v>
      </c>
      <c r="H5" s="1420" t="s">
        <v>343</v>
      </c>
      <c r="I5" s="1420" t="s">
        <v>12</v>
      </c>
      <c r="J5" s="390" t="s">
        <v>996</v>
      </c>
      <c r="K5" s="391"/>
      <c r="L5" s="391"/>
      <c r="M5" s="391"/>
      <c r="N5" s="391"/>
      <c r="O5" s="391"/>
      <c r="P5" s="392"/>
      <c r="Q5" s="1422" t="s">
        <v>997</v>
      </c>
      <c r="R5" s="393" t="s">
        <v>998</v>
      </c>
      <c r="S5" s="394"/>
      <c r="T5" s="394"/>
      <c r="U5" s="395"/>
    </row>
    <row r="6" spans="1:21" s="382" customFormat="1" ht="15" customHeight="1" x14ac:dyDescent="0.2">
      <c r="A6" s="1434"/>
      <c r="B6" s="396"/>
      <c r="C6" s="397"/>
      <c r="D6" s="1421"/>
      <c r="E6" s="1437"/>
      <c r="F6" s="1421"/>
      <c r="G6" s="1437"/>
      <c r="H6" s="1421"/>
      <c r="I6" s="1421"/>
      <c r="J6" s="397" t="s">
        <v>999</v>
      </c>
      <c r="K6" s="398"/>
      <c r="L6" s="398"/>
      <c r="M6" s="398"/>
      <c r="N6" s="398"/>
      <c r="O6" s="398"/>
      <c r="P6" s="399"/>
      <c r="Q6" s="1423"/>
      <c r="R6" s="400"/>
      <c r="S6" s="401"/>
      <c r="T6" s="401"/>
      <c r="U6" s="402"/>
    </row>
    <row r="7" spans="1:21" s="382" customFormat="1" ht="15" customHeight="1" x14ac:dyDescent="0.2">
      <c r="A7" s="1434"/>
      <c r="B7" s="396"/>
      <c r="C7" s="397" t="s">
        <v>1000</v>
      </c>
      <c r="D7" s="1421"/>
      <c r="E7" s="1437"/>
      <c r="F7" s="1421"/>
      <c r="G7" s="1437"/>
      <c r="H7" s="1421"/>
      <c r="I7" s="1421"/>
      <c r="J7" s="397" t="s">
        <v>1001</v>
      </c>
      <c r="K7" s="398"/>
      <c r="L7" s="398"/>
      <c r="M7" s="398"/>
      <c r="N7" s="398"/>
      <c r="O7" s="398"/>
      <c r="P7" s="399"/>
      <c r="Q7" s="1423"/>
      <c r="R7" s="400"/>
      <c r="S7" s="401"/>
      <c r="T7" s="401"/>
      <c r="U7" s="402"/>
    </row>
    <row r="8" spans="1:21" s="382" customFormat="1" ht="15" customHeight="1" x14ac:dyDescent="0.2">
      <c r="A8" s="1434"/>
      <c r="B8" s="403" t="s">
        <v>1002</v>
      </c>
      <c r="C8" s="397" t="s">
        <v>1003</v>
      </c>
      <c r="D8" s="1436"/>
      <c r="E8" s="1437"/>
      <c r="F8" s="1421"/>
      <c r="G8" s="1437"/>
      <c r="H8" s="1421"/>
      <c r="I8" s="1421"/>
      <c r="J8" s="397" t="s">
        <v>1004</v>
      </c>
      <c r="K8" s="398"/>
      <c r="L8" s="398"/>
      <c r="M8" s="398"/>
      <c r="N8" s="398"/>
      <c r="O8" s="398"/>
      <c r="P8" s="399"/>
      <c r="Q8" s="1445"/>
      <c r="R8" s="382" t="s">
        <v>1005</v>
      </c>
      <c r="S8" s="401"/>
      <c r="T8" s="401"/>
      <c r="U8" s="402"/>
    </row>
    <row r="9" spans="1:21" s="382" customFormat="1" ht="15" customHeight="1" x14ac:dyDescent="0.2">
      <c r="A9" s="1434"/>
      <c r="B9" s="403"/>
      <c r="C9" s="404" t="s">
        <v>1006</v>
      </c>
      <c r="D9" s="1420" t="s">
        <v>1007</v>
      </c>
      <c r="E9" s="1437"/>
      <c r="F9" s="1421"/>
      <c r="G9" s="1437"/>
      <c r="H9" s="1421"/>
      <c r="I9" s="1421"/>
      <c r="J9" s="397" t="s">
        <v>1008</v>
      </c>
      <c r="K9" s="398"/>
      <c r="L9" s="398"/>
      <c r="M9" s="398"/>
      <c r="N9" s="398"/>
      <c r="O9" s="398"/>
      <c r="P9" s="399"/>
      <c r="Q9" s="1422" t="s">
        <v>34</v>
      </c>
      <c r="R9" s="405" t="s">
        <v>1009</v>
      </c>
      <c r="S9" s="401"/>
      <c r="T9" s="401"/>
      <c r="U9" s="402"/>
    </row>
    <row r="10" spans="1:21" s="382" customFormat="1" ht="15" customHeight="1" x14ac:dyDescent="0.2">
      <c r="A10" s="1434"/>
      <c r="B10" s="403" t="s">
        <v>1010</v>
      </c>
      <c r="C10" s="397"/>
      <c r="D10" s="1421"/>
      <c r="E10" s="1437"/>
      <c r="F10" s="1421"/>
      <c r="G10" s="1437"/>
      <c r="H10" s="1421"/>
      <c r="I10" s="1421"/>
      <c r="J10" s="397" t="s">
        <v>1011</v>
      </c>
      <c r="K10" s="398"/>
      <c r="L10" s="398"/>
      <c r="M10" s="398"/>
      <c r="N10" s="398"/>
      <c r="O10" s="398"/>
      <c r="P10" s="399"/>
      <c r="Q10" s="1423"/>
      <c r="S10" s="401"/>
      <c r="T10" s="401"/>
      <c r="U10" s="402"/>
    </row>
    <row r="11" spans="1:21" s="382" customFormat="1" ht="15" customHeight="1" x14ac:dyDescent="0.2">
      <c r="A11" s="1434"/>
      <c r="B11" s="396"/>
      <c r="C11" s="397"/>
      <c r="D11" s="1421"/>
      <c r="E11" s="1437"/>
      <c r="F11" s="1421"/>
      <c r="G11" s="1437"/>
      <c r="H11" s="1421"/>
      <c r="I11" s="1421"/>
      <c r="J11" s="397" t="s">
        <v>1012</v>
      </c>
      <c r="K11" s="398"/>
      <c r="L11" s="398"/>
      <c r="M11" s="398"/>
      <c r="N11" s="398"/>
      <c r="O11" s="398"/>
      <c r="P11" s="399"/>
      <c r="Q11" s="1423"/>
      <c r="R11" s="405" t="s">
        <v>1013</v>
      </c>
      <c r="S11" s="401"/>
      <c r="T11" s="401"/>
      <c r="U11" s="402"/>
    </row>
    <row r="12" spans="1:21" s="382" customFormat="1" ht="15" customHeight="1" x14ac:dyDescent="0.2">
      <c r="A12" s="1438"/>
      <c r="B12" s="406"/>
      <c r="C12" s="407"/>
      <c r="D12" s="1436"/>
      <c r="E12" s="1440"/>
      <c r="F12" s="1436"/>
      <c r="G12" s="1440"/>
      <c r="H12" s="1436"/>
      <c r="I12" s="1436"/>
      <c r="J12" s="407" t="s">
        <v>1014</v>
      </c>
      <c r="K12" s="408"/>
      <c r="L12" s="408"/>
      <c r="M12" s="408"/>
      <c r="N12" s="408"/>
      <c r="O12" s="408"/>
      <c r="P12" s="409"/>
      <c r="Q12" s="1445"/>
      <c r="R12" s="410" t="s">
        <v>1015</v>
      </c>
      <c r="S12" s="411"/>
      <c r="T12" s="411"/>
      <c r="U12" s="412"/>
    </row>
    <row r="13" spans="1:21" s="382" customFormat="1" ht="15" customHeight="1" x14ac:dyDescent="0.2">
      <c r="A13" s="1433">
        <v>2</v>
      </c>
      <c r="B13" s="1435" t="s">
        <v>1016</v>
      </c>
      <c r="C13" s="397"/>
      <c r="D13" s="1420" t="s">
        <v>1017</v>
      </c>
      <c r="E13" s="1437">
        <v>12143.92</v>
      </c>
      <c r="F13" s="1426" t="s">
        <v>1018</v>
      </c>
      <c r="G13" s="1437">
        <v>779.09</v>
      </c>
      <c r="H13" s="1420" t="s">
        <v>343</v>
      </c>
      <c r="I13" s="1426" t="s">
        <v>12</v>
      </c>
      <c r="J13" s="1427"/>
      <c r="K13" s="1428"/>
      <c r="L13" s="1428"/>
      <c r="M13" s="1428"/>
      <c r="N13" s="1428"/>
      <c r="O13" s="1428"/>
      <c r="P13" s="1429"/>
      <c r="Q13" s="1430" t="s">
        <v>1019</v>
      </c>
      <c r="R13" s="405" t="s">
        <v>1020</v>
      </c>
      <c r="S13" s="413"/>
      <c r="T13" s="413"/>
      <c r="U13" s="414"/>
    </row>
    <row r="14" spans="1:21" s="382" customFormat="1" ht="15" customHeight="1" x14ac:dyDescent="0.2">
      <c r="A14" s="1434"/>
      <c r="B14" s="1435"/>
      <c r="C14" s="397"/>
      <c r="D14" s="1421"/>
      <c r="E14" s="1437"/>
      <c r="F14" s="1426"/>
      <c r="G14" s="1437"/>
      <c r="H14" s="1421"/>
      <c r="I14" s="1426"/>
      <c r="J14" s="1417" t="s">
        <v>1021</v>
      </c>
      <c r="K14" s="1418" t="s">
        <v>1021</v>
      </c>
      <c r="L14" s="1418" t="s">
        <v>1021</v>
      </c>
      <c r="M14" s="1418" t="s">
        <v>1021</v>
      </c>
      <c r="N14" s="1418" t="s">
        <v>1021</v>
      </c>
      <c r="O14" s="1418" t="s">
        <v>1021</v>
      </c>
      <c r="P14" s="1419" t="s">
        <v>1021</v>
      </c>
      <c r="Q14" s="1431"/>
      <c r="R14" s="405" t="s">
        <v>1022</v>
      </c>
      <c r="S14" s="415"/>
      <c r="T14" s="415"/>
      <c r="U14" s="416"/>
    </row>
    <row r="15" spans="1:21" s="382" customFormat="1" ht="15" customHeight="1" x14ac:dyDescent="0.2">
      <c r="A15" s="1434"/>
      <c r="B15" s="1435"/>
      <c r="D15" s="1421"/>
      <c r="E15" s="1437"/>
      <c r="F15" s="1426"/>
      <c r="G15" s="1437"/>
      <c r="H15" s="1421"/>
      <c r="I15" s="1426"/>
      <c r="J15" s="1417" t="s">
        <v>1023</v>
      </c>
      <c r="K15" s="1418" t="s">
        <v>1023</v>
      </c>
      <c r="L15" s="1418" t="s">
        <v>1023</v>
      </c>
      <c r="M15" s="1418" t="s">
        <v>1023</v>
      </c>
      <c r="N15" s="1418" t="s">
        <v>1023</v>
      </c>
      <c r="O15" s="1418" t="s">
        <v>1023</v>
      </c>
      <c r="P15" s="1419" t="s">
        <v>1023</v>
      </c>
      <c r="Q15" s="1431"/>
      <c r="R15" s="405" t="s">
        <v>1024</v>
      </c>
      <c r="S15" s="415"/>
      <c r="T15" s="415"/>
      <c r="U15" s="416"/>
    </row>
    <row r="16" spans="1:21" s="382" customFormat="1" ht="15" customHeight="1" x14ac:dyDescent="0.2">
      <c r="A16" s="1434"/>
      <c r="B16" s="1435"/>
      <c r="D16" s="1421"/>
      <c r="E16" s="1437"/>
      <c r="F16" s="1426"/>
      <c r="G16" s="1437"/>
      <c r="H16" s="1421"/>
      <c r="I16" s="1426"/>
      <c r="J16" s="1417" t="s">
        <v>1025</v>
      </c>
      <c r="K16" s="1418" t="s">
        <v>1025</v>
      </c>
      <c r="L16" s="1418" t="s">
        <v>1025</v>
      </c>
      <c r="M16" s="1418" t="s">
        <v>1025</v>
      </c>
      <c r="N16" s="1418" t="s">
        <v>1025</v>
      </c>
      <c r="O16" s="1418" t="s">
        <v>1025</v>
      </c>
      <c r="P16" s="1419" t="s">
        <v>1025</v>
      </c>
      <c r="Q16" s="1431"/>
      <c r="R16" s="405" t="s">
        <v>1026</v>
      </c>
      <c r="S16" s="415"/>
      <c r="T16" s="415"/>
      <c r="U16" s="416"/>
    </row>
    <row r="17" spans="1:21" s="382" customFormat="1" ht="15" customHeight="1" x14ac:dyDescent="0.2">
      <c r="A17" s="1434"/>
      <c r="B17" s="1435"/>
      <c r="D17" s="1421"/>
      <c r="E17" s="1437"/>
      <c r="F17" s="1426"/>
      <c r="G17" s="1437"/>
      <c r="H17" s="1421"/>
      <c r="I17" s="1426"/>
      <c r="J17" s="1417" t="s">
        <v>1027</v>
      </c>
      <c r="K17" s="1418" t="s">
        <v>1027</v>
      </c>
      <c r="L17" s="1418" t="s">
        <v>1027</v>
      </c>
      <c r="M17" s="1418" t="s">
        <v>1027</v>
      </c>
      <c r="N17" s="1418" t="s">
        <v>1027</v>
      </c>
      <c r="O17" s="1418" t="s">
        <v>1027</v>
      </c>
      <c r="P17" s="1419" t="s">
        <v>1027</v>
      </c>
      <c r="Q17" s="1431"/>
      <c r="R17" s="405" t="s">
        <v>1028</v>
      </c>
      <c r="S17" s="415"/>
      <c r="T17" s="415"/>
      <c r="U17" s="416"/>
    </row>
    <row r="18" spans="1:21" s="382" customFormat="1" ht="15" customHeight="1" x14ac:dyDescent="0.2">
      <c r="A18" s="1434"/>
      <c r="B18" s="1435"/>
      <c r="C18" s="397"/>
      <c r="D18" s="1421"/>
      <c r="E18" s="1437"/>
      <c r="F18" s="1426"/>
      <c r="G18" s="1437"/>
      <c r="H18" s="1421"/>
      <c r="I18" s="1426"/>
      <c r="J18" s="1417" t="s">
        <v>1029</v>
      </c>
      <c r="K18" s="1418" t="s">
        <v>1030</v>
      </c>
      <c r="L18" s="1418" t="s">
        <v>1030</v>
      </c>
      <c r="M18" s="1418" t="s">
        <v>1030</v>
      </c>
      <c r="N18" s="1418" t="s">
        <v>1030</v>
      </c>
      <c r="O18" s="1418" t="s">
        <v>1030</v>
      </c>
      <c r="P18" s="1419" t="s">
        <v>1030</v>
      </c>
      <c r="Q18" s="1431"/>
      <c r="R18" s="400" t="s">
        <v>1031</v>
      </c>
      <c r="S18" s="415"/>
      <c r="T18" s="415"/>
      <c r="U18" s="416"/>
    </row>
    <row r="19" spans="1:21" s="382" customFormat="1" ht="15" customHeight="1" x14ac:dyDescent="0.2">
      <c r="A19" s="1434"/>
      <c r="B19" s="1435"/>
      <c r="C19" s="397"/>
      <c r="D19" s="1421"/>
      <c r="E19" s="1437"/>
      <c r="F19" s="1426"/>
      <c r="G19" s="1437"/>
      <c r="H19" s="1421"/>
      <c r="I19" s="1426"/>
      <c r="J19" s="1417" t="s">
        <v>1032</v>
      </c>
      <c r="K19" s="1418" t="s">
        <v>1032</v>
      </c>
      <c r="L19" s="1418" t="s">
        <v>1032</v>
      </c>
      <c r="M19" s="1418" t="s">
        <v>1032</v>
      </c>
      <c r="N19" s="1418" t="s">
        <v>1032</v>
      </c>
      <c r="O19" s="1418" t="s">
        <v>1032</v>
      </c>
      <c r="P19" s="1419" t="s">
        <v>1032</v>
      </c>
      <c r="Q19" s="1431"/>
      <c r="R19" s="400" t="s">
        <v>1033</v>
      </c>
      <c r="S19" s="415"/>
      <c r="T19" s="415"/>
      <c r="U19" s="416"/>
    </row>
    <row r="20" spans="1:21" s="382" customFormat="1" ht="15" customHeight="1" x14ac:dyDescent="0.2">
      <c r="A20" s="1434"/>
      <c r="B20" s="1435"/>
      <c r="C20" s="397"/>
      <c r="D20" s="1421"/>
      <c r="E20" s="1437"/>
      <c r="F20" s="1426"/>
      <c r="G20" s="1437"/>
      <c r="H20" s="1421"/>
      <c r="I20" s="1426"/>
      <c r="J20" s="1417" t="s">
        <v>1034</v>
      </c>
      <c r="K20" s="1418" t="s">
        <v>1034</v>
      </c>
      <c r="L20" s="1418" t="s">
        <v>1034</v>
      </c>
      <c r="M20" s="1418" t="s">
        <v>1034</v>
      </c>
      <c r="N20" s="1418" t="s">
        <v>1034</v>
      </c>
      <c r="O20" s="1418" t="s">
        <v>1034</v>
      </c>
      <c r="P20" s="1419" t="s">
        <v>1034</v>
      </c>
      <c r="Q20" s="1431"/>
      <c r="R20" s="400"/>
      <c r="S20" s="415"/>
      <c r="T20" s="415"/>
      <c r="U20" s="416"/>
    </row>
    <row r="21" spans="1:21" s="382" customFormat="1" ht="15" customHeight="1" x14ac:dyDescent="0.2">
      <c r="A21" s="1434"/>
      <c r="B21" s="1435"/>
      <c r="C21" s="397" t="s">
        <v>1035</v>
      </c>
      <c r="D21" s="1421"/>
      <c r="E21" s="1437"/>
      <c r="F21" s="1426"/>
      <c r="G21" s="1437"/>
      <c r="H21" s="1421"/>
      <c r="I21" s="1426"/>
      <c r="J21" s="1417" t="s">
        <v>1036</v>
      </c>
      <c r="K21" s="1418" t="s">
        <v>1036</v>
      </c>
      <c r="L21" s="1418" t="s">
        <v>1036</v>
      </c>
      <c r="M21" s="1418" t="s">
        <v>1036</v>
      </c>
      <c r="N21" s="1418" t="s">
        <v>1036</v>
      </c>
      <c r="O21" s="1418" t="s">
        <v>1036</v>
      </c>
      <c r="P21" s="1419" t="s">
        <v>1036</v>
      </c>
      <c r="Q21" s="1431"/>
      <c r="R21" s="400" t="s">
        <v>1037</v>
      </c>
      <c r="S21" s="415"/>
      <c r="T21" s="415"/>
      <c r="U21" s="416"/>
    </row>
    <row r="22" spans="1:21" s="382" customFormat="1" ht="15" customHeight="1" x14ac:dyDescent="0.2">
      <c r="A22" s="1434"/>
      <c r="B22" s="1435"/>
      <c r="C22" s="397" t="s">
        <v>1038</v>
      </c>
      <c r="D22" s="1436"/>
      <c r="E22" s="1437"/>
      <c r="F22" s="1426"/>
      <c r="G22" s="1437"/>
      <c r="H22" s="1421"/>
      <c r="I22" s="1426"/>
      <c r="J22" s="1417" t="s">
        <v>1039</v>
      </c>
      <c r="K22" s="1418"/>
      <c r="L22" s="1418"/>
      <c r="M22" s="1418"/>
      <c r="N22" s="1418"/>
      <c r="O22" s="1418"/>
      <c r="P22" s="1419"/>
      <c r="Q22" s="1432"/>
      <c r="R22" s="400" t="s">
        <v>1040</v>
      </c>
      <c r="S22" s="415"/>
      <c r="T22" s="415"/>
      <c r="U22" s="416"/>
    </row>
    <row r="23" spans="1:21" s="382" customFormat="1" ht="15" customHeight="1" x14ac:dyDescent="0.2">
      <c r="A23" s="1434"/>
      <c r="B23" s="1435"/>
      <c r="C23" s="404" t="s">
        <v>1041</v>
      </c>
      <c r="D23" s="1420" t="s">
        <v>1042</v>
      </c>
      <c r="E23" s="1437"/>
      <c r="F23" s="1426"/>
      <c r="G23" s="1437"/>
      <c r="H23" s="1421"/>
      <c r="I23" s="1426"/>
      <c r="J23" s="1417" t="s">
        <v>1037</v>
      </c>
      <c r="K23" s="1418" t="s">
        <v>1037</v>
      </c>
      <c r="L23" s="1418" t="s">
        <v>1037</v>
      </c>
      <c r="M23" s="1418" t="s">
        <v>1037</v>
      </c>
      <c r="N23" s="1418" t="s">
        <v>1037</v>
      </c>
      <c r="O23" s="1418" t="s">
        <v>1037</v>
      </c>
      <c r="P23" s="1419" t="s">
        <v>1037</v>
      </c>
      <c r="Q23" s="1422" t="s">
        <v>34</v>
      </c>
      <c r="R23" s="400" t="s">
        <v>1043</v>
      </c>
      <c r="S23" s="415"/>
      <c r="T23" s="415"/>
      <c r="U23" s="416"/>
    </row>
    <row r="24" spans="1:21" s="382" customFormat="1" ht="15" customHeight="1" x14ac:dyDescent="0.2">
      <c r="A24" s="1434"/>
      <c r="B24" s="1435"/>
      <c r="C24" s="397"/>
      <c r="D24" s="1421"/>
      <c r="E24" s="1437"/>
      <c r="F24" s="1426"/>
      <c r="G24" s="1437"/>
      <c r="H24" s="1421"/>
      <c r="I24" s="1426"/>
      <c r="J24" s="1417" t="s">
        <v>1044</v>
      </c>
      <c r="K24" s="1418" t="s">
        <v>1044</v>
      </c>
      <c r="L24" s="1418" t="s">
        <v>1044</v>
      </c>
      <c r="M24" s="1418" t="s">
        <v>1044</v>
      </c>
      <c r="N24" s="1418" t="s">
        <v>1044</v>
      </c>
      <c r="O24" s="1418" t="s">
        <v>1044</v>
      </c>
      <c r="P24" s="1419" t="s">
        <v>1044</v>
      </c>
      <c r="Q24" s="1423"/>
      <c r="R24" s="400" t="s">
        <v>1045</v>
      </c>
      <c r="S24" s="415"/>
      <c r="T24" s="415"/>
      <c r="U24" s="416"/>
    </row>
    <row r="25" spans="1:21" s="382" customFormat="1" ht="15" customHeight="1" x14ac:dyDescent="0.2">
      <c r="A25" s="1434"/>
      <c r="B25" s="1435"/>
      <c r="C25" s="397"/>
      <c r="D25" s="1421"/>
      <c r="E25" s="1437"/>
      <c r="F25" s="1426"/>
      <c r="G25" s="1437"/>
      <c r="H25" s="1421"/>
      <c r="I25" s="1426"/>
      <c r="J25" s="1417" t="s">
        <v>1046</v>
      </c>
      <c r="K25" s="1418" t="s">
        <v>1047</v>
      </c>
      <c r="L25" s="1418" t="s">
        <v>1047</v>
      </c>
      <c r="M25" s="1418" t="s">
        <v>1047</v>
      </c>
      <c r="N25" s="1418" t="s">
        <v>1047</v>
      </c>
      <c r="O25" s="1418" t="s">
        <v>1047</v>
      </c>
      <c r="P25" s="1419" t="s">
        <v>1047</v>
      </c>
      <c r="Q25" s="1423"/>
      <c r="R25" s="400" t="s">
        <v>1048</v>
      </c>
      <c r="S25" s="415"/>
      <c r="T25" s="415"/>
      <c r="U25" s="416"/>
    </row>
    <row r="26" spans="1:21" s="382" customFormat="1" ht="15" customHeight="1" x14ac:dyDescent="0.2">
      <c r="A26" s="1434"/>
      <c r="B26" s="1435"/>
      <c r="C26" s="397"/>
      <c r="D26" s="1421"/>
      <c r="E26" s="1437"/>
      <c r="F26" s="1426"/>
      <c r="G26" s="1437"/>
      <c r="H26" s="1421"/>
      <c r="I26" s="1426"/>
      <c r="J26" s="1417" t="s">
        <v>1049</v>
      </c>
      <c r="K26" s="1418" t="s">
        <v>1050</v>
      </c>
      <c r="L26" s="1418" t="s">
        <v>1050</v>
      </c>
      <c r="M26" s="1418" t="s">
        <v>1050</v>
      </c>
      <c r="N26" s="1418" t="s">
        <v>1050</v>
      </c>
      <c r="O26" s="1418" t="s">
        <v>1050</v>
      </c>
      <c r="P26" s="1419" t="s">
        <v>1050</v>
      </c>
      <c r="Q26" s="1423"/>
      <c r="R26" s="400" t="s">
        <v>1051</v>
      </c>
      <c r="S26" s="415"/>
      <c r="T26" s="415"/>
      <c r="U26" s="416"/>
    </row>
    <row r="27" spans="1:21" s="382" customFormat="1" ht="15" customHeight="1" x14ac:dyDescent="0.2">
      <c r="A27" s="1434"/>
      <c r="B27" s="1435"/>
      <c r="C27" s="397"/>
      <c r="D27" s="1421"/>
      <c r="E27" s="1437"/>
      <c r="F27" s="1426"/>
      <c r="G27" s="1437"/>
      <c r="H27" s="1421"/>
      <c r="I27" s="1426"/>
      <c r="J27" s="1417" t="s">
        <v>1052</v>
      </c>
      <c r="K27" s="1418" t="s">
        <v>1053</v>
      </c>
      <c r="L27" s="1418" t="s">
        <v>1053</v>
      </c>
      <c r="M27" s="1418" t="s">
        <v>1053</v>
      </c>
      <c r="N27" s="1418" t="s">
        <v>1053</v>
      </c>
      <c r="O27" s="1418" t="s">
        <v>1053</v>
      </c>
      <c r="P27" s="1419" t="s">
        <v>1053</v>
      </c>
      <c r="Q27" s="1423"/>
      <c r="R27" s="400" t="s">
        <v>1054</v>
      </c>
      <c r="S27" s="415"/>
      <c r="T27" s="415"/>
      <c r="U27" s="416"/>
    </row>
    <row r="28" spans="1:21" s="382" customFormat="1" ht="15" customHeight="1" x14ac:dyDescent="0.2">
      <c r="A28" s="1434"/>
      <c r="B28" s="1435"/>
      <c r="C28" s="397"/>
      <c r="D28" s="1421"/>
      <c r="E28" s="1437"/>
      <c r="F28" s="1426"/>
      <c r="G28" s="1437"/>
      <c r="H28" s="1421"/>
      <c r="I28" s="1426"/>
      <c r="J28" s="1417" t="s">
        <v>1055</v>
      </c>
      <c r="K28" s="1418" t="s">
        <v>1056</v>
      </c>
      <c r="L28" s="1418" t="s">
        <v>1056</v>
      </c>
      <c r="M28" s="1418" t="s">
        <v>1056</v>
      </c>
      <c r="N28" s="1418" t="s">
        <v>1056</v>
      </c>
      <c r="O28" s="1418" t="s">
        <v>1056</v>
      </c>
      <c r="P28" s="1419" t="s">
        <v>1056</v>
      </c>
      <c r="Q28" s="1423"/>
      <c r="R28" s="400" t="s">
        <v>1057</v>
      </c>
      <c r="S28" s="415"/>
      <c r="T28" s="415"/>
      <c r="U28" s="416"/>
    </row>
    <row r="29" spans="1:21" s="382" customFormat="1" ht="15" customHeight="1" x14ac:dyDescent="0.2">
      <c r="A29" s="1434"/>
      <c r="B29" s="1435"/>
      <c r="C29" s="397"/>
      <c r="D29" s="1421"/>
      <c r="E29" s="1437"/>
      <c r="F29" s="1426"/>
      <c r="G29" s="1437"/>
      <c r="H29" s="1421"/>
      <c r="I29" s="1426"/>
      <c r="J29" s="1417" t="s">
        <v>1058</v>
      </c>
      <c r="K29" s="1418" t="s">
        <v>1059</v>
      </c>
      <c r="L29" s="1418" t="s">
        <v>1059</v>
      </c>
      <c r="M29" s="1418" t="s">
        <v>1059</v>
      </c>
      <c r="N29" s="1418" t="s">
        <v>1059</v>
      </c>
      <c r="O29" s="1418" t="s">
        <v>1059</v>
      </c>
      <c r="P29" s="1419" t="s">
        <v>1059</v>
      </c>
      <c r="Q29" s="1423"/>
      <c r="R29" s="400"/>
      <c r="S29" s="415"/>
      <c r="T29" s="415"/>
      <c r="U29" s="416"/>
    </row>
    <row r="30" spans="1:21" s="382" customFormat="1" ht="15" customHeight="1" x14ac:dyDescent="0.2">
      <c r="A30" s="1434"/>
      <c r="B30" s="1435"/>
      <c r="C30" s="397"/>
      <c r="D30" s="1421"/>
      <c r="E30" s="1437"/>
      <c r="F30" s="1426"/>
      <c r="G30" s="1437"/>
      <c r="H30" s="1421"/>
      <c r="I30" s="1426"/>
      <c r="J30" s="1417" t="s">
        <v>1060</v>
      </c>
      <c r="K30" s="1418" t="s">
        <v>1061</v>
      </c>
      <c r="L30" s="1418" t="s">
        <v>1061</v>
      </c>
      <c r="M30" s="1418" t="s">
        <v>1061</v>
      </c>
      <c r="N30" s="1418" t="s">
        <v>1061</v>
      </c>
      <c r="O30" s="1418" t="s">
        <v>1061</v>
      </c>
      <c r="P30" s="1419" t="s">
        <v>1061</v>
      </c>
      <c r="Q30" s="1423"/>
      <c r="R30" s="400"/>
      <c r="S30" s="415"/>
      <c r="T30" s="415"/>
      <c r="U30" s="416"/>
    </row>
    <row r="31" spans="1:21" s="382" customFormat="1" ht="24.75" customHeight="1" thickBot="1" x14ac:dyDescent="0.25">
      <c r="A31" s="1434"/>
      <c r="B31" s="1435"/>
      <c r="C31" s="397"/>
      <c r="D31" s="1421"/>
      <c r="E31" s="1437"/>
      <c r="F31" s="1426"/>
      <c r="G31" s="1437"/>
      <c r="H31" s="1425"/>
      <c r="I31" s="1426"/>
      <c r="J31" s="1414"/>
      <c r="K31" s="1415"/>
      <c r="L31" s="1415"/>
      <c r="M31" s="1415"/>
      <c r="N31" s="1415"/>
      <c r="O31" s="1415"/>
      <c r="P31" s="1416"/>
      <c r="Q31" s="1424"/>
      <c r="R31" s="418" t="s">
        <v>1062</v>
      </c>
      <c r="S31" s="419"/>
      <c r="T31" s="419"/>
      <c r="U31" s="420"/>
    </row>
    <row r="32" spans="1:21" s="382" customFormat="1" ht="12.75" customHeight="1" x14ac:dyDescent="0.2">
      <c r="A32" s="378"/>
      <c r="B32" s="1404" t="s">
        <v>77</v>
      </c>
      <c r="C32" s="1405"/>
      <c r="D32" s="379"/>
      <c r="E32" s="1408">
        <v>24507.57</v>
      </c>
      <c r="F32" s="421"/>
      <c r="G32" s="1408">
        <v>4845.9399999999996</v>
      </c>
      <c r="H32" s="379"/>
      <c r="I32" s="421"/>
      <c r="J32" s="1411"/>
      <c r="K32" s="1412"/>
      <c r="L32" s="1412"/>
      <c r="M32" s="1412"/>
      <c r="N32" s="1412"/>
      <c r="O32" s="1412"/>
      <c r="P32" s="1413"/>
      <c r="Q32" s="422" t="s">
        <v>1063</v>
      </c>
      <c r="R32" s="1387"/>
      <c r="S32" s="1388"/>
      <c r="T32" s="1388"/>
      <c r="U32" s="1389"/>
    </row>
    <row r="33" spans="1:22" s="382" customFormat="1" ht="15" customHeight="1" thickBot="1" x14ac:dyDescent="0.25">
      <c r="A33" s="383"/>
      <c r="B33" s="1406"/>
      <c r="C33" s="1407"/>
      <c r="D33" s="385"/>
      <c r="E33" s="1409"/>
      <c r="F33" s="423"/>
      <c r="G33" s="1410"/>
      <c r="H33" s="385"/>
      <c r="I33" s="423"/>
      <c r="J33" s="1414"/>
      <c r="K33" s="1415"/>
      <c r="L33" s="1415"/>
      <c r="M33" s="1415"/>
      <c r="N33" s="1415"/>
      <c r="O33" s="1415"/>
      <c r="P33" s="1416"/>
      <c r="Q33" s="417" t="s">
        <v>34</v>
      </c>
      <c r="R33" s="1390"/>
      <c r="S33" s="1391"/>
      <c r="T33" s="1391"/>
      <c r="U33" s="1392"/>
    </row>
    <row r="34" spans="1:22" ht="12" x14ac:dyDescent="0.2">
      <c r="A34" s="424" t="s">
        <v>1064</v>
      </c>
      <c r="B34" s="382"/>
      <c r="C34" s="382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425" t="s">
        <v>1065</v>
      </c>
    </row>
    <row r="35" spans="1:22" ht="12" customHeight="1" x14ac:dyDescent="0.2">
      <c r="A35" s="376"/>
    </row>
    <row r="36" spans="1:22" ht="22.5" customHeight="1" x14ac:dyDescent="0.2">
      <c r="A36" s="376" t="s">
        <v>1066</v>
      </c>
      <c r="D36" s="426" t="s">
        <v>1067</v>
      </c>
    </row>
    <row r="37" spans="1:22" ht="14.5" thickBot="1" x14ac:dyDescent="0.25">
      <c r="A37" s="1393" t="s">
        <v>1068</v>
      </c>
      <c r="B37" s="1393"/>
      <c r="C37" s="427"/>
      <c r="D37" s="427"/>
      <c r="E37" s="427"/>
      <c r="F37" s="427"/>
      <c r="G37" s="427"/>
      <c r="H37" s="427"/>
      <c r="I37" s="427"/>
      <c r="J37" s="376" t="s">
        <v>1069</v>
      </c>
      <c r="K37" s="428"/>
      <c r="L37" s="428"/>
      <c r="M37" s="428"/>
      <c r="N37" s="428"/>
      <c r="O37" s="428"/>
      <c r="P37" s="428"/>
      <c r="Q37" s="427"/>
      <c r="R37" s="427"/>
      <c r="S37" s="427"/>
      <c r="T37" s="427"/>
      <c r="U37" s="427"/>
      <c r="V37" s="427"/>
    </row>
    <row r="38" spans="1:22" ht="26.25" customHeight="1" thickBot="1" x14ac:dyDescent="0.25">
      <c r="A38" s="1394" t="s">
        <v>1070</v>
      </c>
      <c r="B38" s="1395"/>
      <c r="C38" s="429" t="s">
        <v>1071</v>
      </c>
      <c r="D38" s="429" t="s">
        <v>1072</v>
      </c>
      <c r="E38" s="1396" t="s">
        <v>1073</v>
      </c>
      <c r="F38" s="1397"/>
      <c r="G38" s="430" t="s">
        <v>1074</v>
      </c>
      <c r="H38" s="431" t="s">
        <v>1075</v>
      </c>
      <c r="J38" s="1398" t="s">
        <v>1076</v>
      </c>
      <c r="K38" s="1399"/>
      <c r="L38" s="1400" t="s">
        <v>1071</v>
      </c>
      <c r="M38" s="1401"/>
      <c r="N38" s="1402" t="s">
        <v>61</v>
      </c>
      <c r="O38" s="1401"/>
      <c r="P38" s="1402" t="s">
        <v>62</v>
      </c>
      <c r="Q38" s="1401"/>
      <c r="R38" s="1402" t="s">
        <v>63</v>
      </c>
      <c r="S38" s="1401"/>
      <c r="T38" s="1402" t="s">
        <v>64</v>
      </c>
      <c r="U38" s="1403"/>
    </row>
    <row r="39" spans="1:22" ht="12.75" customHeight="1" x14ac:dyDescent="0.2">
      <c r="A39" s="1384" t="s">
        <v>1077</v>
      </c>
      <c r="B39" s="432" t="s">
        <v>1078</v>
      </c>
      <c r="C39" s="433">
        <v>2523</v>
      </c>
      <c r="D39" s="433">
        <v>2968</v>
      </c>
      <c r="E39" s="1380">
        <v>4496</v>
      </c>
      <c r="F39" s="1381"/>
      <c r="G39" s="434">
        <v>1509</v>
      </c>
      <c r="H39" s="435">
        <v>6984</v>
      </c>
      <c r="J39" s="1386" t="s">
        <v>1077</v>
      </c>
      <c r="K39" s="436" t="s">
        <v>1078</v>
      </c>
      <c r="L39" s="437">
        <v>2969</v>
      </c>
      <c r="M39" s="438">
        <v>437</v>
      </c>
      <c r="N39" s="439">
        <v>4569</v>
      </c>
      <c r="O39" s="438">
        <v>464</v>
      </c>
      <c r="P39" s="439">
        <v>7448</v>
      </c>
      <c r="Q39" s="440">
        <v>981</v>
      </c>
      <c r="R39" s="437">
        <v>6096</v>
      </c>
      <c r="S39" s="438">
        <v>1198</v>
      </c>
      <c r="T39" s="437">
        <v>4869</v>
      </c>
      <c r="U39" s="441">
        <v>1424</v>
      </c>
    </row>
    <row r="40" spans="1:22" ht="12.75" customHeight="1" x14ac:dyDescent="0.2">
      <c r="A40" s="1371"/>
      <c r="B40" s="442" t="s">
        <v>1079</v>
      </c>
      <c r="C40" s="443">
        <v>193</v>
      </c>
      <c r="D40" s="443">
        <v>314</v>
      </c>
      <c r="E40" s="1358">
        <v>431</v>
      </c>
      <c r="F40" s="1359"/>
      <c r="G40" s="444">
        <v>193</v>
      </c>
      <c r="H40" s="445">
        <v>578</v>
      </c>
      <c r="J40" s="1374"/>
      <c r="K40" s="446" t="s">
        <v>1079</v>
      </c>
      <c r="L40" s="447">
        <v>378</v>
      </c>
      <c r="M40" s="448">
        <v>60</v>
      </c>
      <c r="N40" s="449">
        <v>783</v>
      </c>
      <c r="O40" s="448">
        <v>153</v>
      </c>
      <c r="P40" s="449">
        <v>1188</v>
      </c>
      <c r="Q40" s="450">
        <v>360</v>
      </c>
      <c r="R40" s="447">
        <v>1664</v>
      </c>
      <c r="S40" s="448">
        <v>756</v>
      </c>
      <c r="T40" s="447">
        <v>1606</v>
      </c>
      <c r="U40" s="451">
        <v>794</v>
      </c>
    </row>
    <row r="41" spans="1:22" ht="12.75" customHeight="1" x14ac:dyDescent="0.2">
      <c r="A41" s="1385"/>
      <c r="B41" s="452" t="s">
        <v>1080</v>
      </c>
      <c r="C41" s="443">
        <v>2716</v>
      </c>
      <c r="D41" s="443">
        <v>3282</v>
      </c>
      <c r="E41" s="1358">
        <v>4927</v>
      </c>
      <c r="F41" s="1359"/>
      <c r="G41" s="453">
        <v>1702</v>
      </c>
      <c r="H41" s="454">
        <v>7562</v>
      </c>
      <c r="J41" s="1375"/>
      <c r="K41" s="455" t="s">
        <v>1080</v>
      </c>
      <c r="L41" s="456">
        <v>3347</v>
      </c>
      <c r="M41" s="448">
        <v>497</v>
      </c>
      <c r="N41" s="457">
        <v>5352</v>
      </c>
      <c r="O41" s="448">
        <v>617</v>
      </c>
      <c r="P41" s="457">
        <v>8636</v>
      </c>
      <c r="Q41" s="450">
        <v>1341</v>
      </c>
      <c r="R41" s="456">
        <v>7760</v>
      </c>
      <c r="S41" s="448">
        <v>1954</v>
      </c>
      <c r="T41" s="456">
        <v>6475</v>
      </c>
      <c r="U41" s="451">
        <v>2218</v>
      </c>
    </row>
    <row r="42" spans="1:22" ht="12.75" customHeight="1" x14ac:dyDescent="0.2">
      <c r="A42" s="1370" t="s">
        <v>1081</v>
      </c>
      <c r="B42" s="442" t="s">
        <v>1078</v>
      </c>
      <c r="C42" s="458">
        <v>0</v>
      </c>
      <c r="D42" s="458">
        <v>0</v>
      </c>
      <c r="E42" s="1358">
        <v>0</v>
      </c>
      <c r="F42" s="1359"/>
      <c r="G42" s="444">
        <v>0</v>
      </c>
      <c r="H42" s="445">
        <v>0</v>
      </c>
      <c r="J42" s="1373" t="s">
        <v>1081</v>
      </c>
      <c r="K42" s="446" t="s">
        <v>1078</v>
      </c>
      <c r="L42" s="456">
        <v>11800</v>
      </c>
      <c r="M42" s="448">
        <v>199</v>
      </c>
      <c r="N42" s="457">
        <v>14617</v>
      </c>
      <c r="O42" s="448">
        <v>285</v>
      </c>
      <c r="P42" s="457">
        <v>18561</v>
      </c>
      <c r="Q42" s="450">
        <v>302</v>
      </c>
      <c r="R42" s="456">
        <v>22588</v>
      </c>
      <c r="S42" s="448">
        <v>352</v>
      </c>
      <c r="T42" s="456">
        <v>24549</v>
      </c>
      <c r="U42" s="451">
        <v>427</v>
      </c>
    </row>
    <row r="43" spans="1:22" ht="12.75" customHeight="1" x14ac:dyDescent="0.2">
      <c r="A43" s="1371"/>
      <c r="B43" s="442" t="s">
        <v>1079</v>
      </c>
      <c r="C43" s="458">
        <v>0</v>
      </c>
      <c r="D43" s="458">
        <v>0</v>
      </c>
      <c r="E43" s="1358">
        <v>0</v>
      </c>
      <c r="F43" s="1359"/>
      <c r="G43" s="444">
        <v>0</v>
      </c>
      <c r="H43" s="445">
        <v>0</v>
      </c>
      <c r="J43" s="1374"/>
      <c r="K43" s="446" t="s">
        <v>1079</v>
      </c>
      <c r="L43" s="456">
        <v>789</v>
      </c>
      <c r="M43" s="448">
        <v>30</v>
      </c>
      <c r="N43" s="457">
        <v>1061</v>
      </c>
      <c r="O43" s="448">
        <v>60</v>
      </c>
      <c r="P43" s="457">
        <v>1659</v>
      </c>
      <c r="Q43" s="450">
        <v>94</v>
      </c>
      <c r="R43" s="456">
        <v>2070</v>
      </c>
      <c r="S43" s="448">
        <v>163</v>
      </c>
      <c r="T43" s="456">
        <v>1975</v>
      </c>
      <c r="U43" s="451">
        <v>309</v>
      </c>
    </row>
    <row r="44" spans="1:22" ht="12.75" customHeight="1" x14ac:dyDescent="0.2">
      <c r="A44" s="1385"/>
      <c r="B44" s="442" t="s">
        <v>1080</v>
      </c>
      <c r="C44" s="458">
        <v>0</v>
      </c>
      <c r="D44" s="458">
        <v>0</v>
      </c>
      <c r="E44" s="1358">
        <v>0</v>
      </c>
      <c r="F44" s="1359"/>
      <c r="G44" s="444">
        <v>0</v>
      </c>
      <c r="H44" s="445">
        <v>0</v>
      </c>
      <c r="J44" s="1375"/>
      <c r="K44" s="446" t="s">
        <v>1080</v>
      </c>
      <c r="L44" s="456">
        <v>12589</v>
      </c>
      <c r="M44" s="448">
        <v>229</v>
      </c>
      <c r="N44" s="457">
        <v>15678</v>
      </c>
      <c r="O44" s="448">
        <v>345</v>
      </c>
      <c r="P44" s="457">
        <v>20220</v>
      </c>
      <c r="Q44" s="448">
        <v>396</v>
      </c>
      <c r="R44" s="457">
        <v>24658</v>
      </c>
      <c r="S44" s="448">
        <v>515</v>
      </c>
      <c r="T44" s="456">
        <v>26524</v>
      </c>
      <c r="U44" s="451">
        <v>736</v>
      </c>
    </row>
    <row r="45" spans="1:22" ht="12.75" customHeight="1" x14ac:dyDescent="0.2">
      <c r="A45" s="1370" t="s">
        <v>77</v>
      </c>
      <c r="B45" s="459" t="s">
        <v>1078</v>
      </c>
      <c r="C45" s="443">
        <v>2523</v>
      </c>
      <c r="D45" s="443">
        <v>2968</v>
      </c>
      <c r="E45" s="1358">
        <v>4496</v>
      </c>
      <c r="F45" s="1359"/>
      <c r="G45" s="453">
        <v>1509</v>
      </c>
      <c r="H45" s="454">
        <v>6984</v>
      </c>
      <c r="J45" s="1373" t="s">
        <v>77</v>
      </c>
      <c r="K45" s="460" t="s">
        <v>1078</v>
      </c>
      <c r="L45" s="456">
        <v>14769</v>
      </c>
      <c r="M45" s="448">
        <v>636</v>
      </c>
      <c r="N45" s="457">
        <v>19186</v>
      </c>
      <c r="O45" s="448">
        <v>749</v>
      </c>
      <c r="P45" s="457">
        <v>26009</v>
      </c>
      <c r="Q45" s="448">
        <v>1283</v>
      </c>
      <c r="R45" s="457">
        <v>28684</v>
      </c>
      <c r="S45" s="448">
        <v>1550</v>
      </c>
      <c r="T45" s="456">
        <v>29418</v>
      </c>
      <c r="U45" s="451">
        <v>1851</v>
      </c>
    </row>
    <row r="46" spans="1:22" ht="12.75" customHeight="1" x14ac:dyDescent="0.2">
      <c r="A46" s="1371"/>
      <c r="B46" s="442" t="s">
        <v>1079</v>
      </c>
      <c r="C46" s="443">
        <v>193</v>
      </c>
      <c r="D46" s="443">
        <v>314</v>
      </c>
      <c r="E46" s="1358">
        <v>431</v>
      </c>
      <c r="F46" s="1359"/>
      <c r="G46" s="444">
        <v>193</v>
      </c>
      <c r="H46" s="445">
        <v>578</v>
      </c>
      <c r="J46" s="1374"/>
      <c r="K46" s="446" t="s">
        <v>1079</v>
      </c>
      <c r="L46" s="456">
        <v>1167</v>
      </c>
      <c r="M46" s="448">
        <v>90</v>
      </c>
      <c r="N46" s="457">
        <v>1844</v>
      </c>
      <c r="O46" s="448">
        <v>213</v>
      </c>
      <c r="P46" s="457">
        <v>2847</v>
      </c>
      <c r="Q46" s="448">
        <v>454</v>
      </c>
      <c r="R46" s="457">
        <v>3734</v>
      </c>
      <c r="S46" s="448">
        <v>919</v>
      </c>
      <c r="T46" s="456">
        <v>3581</v>
      </c>
      <c r="U46" s="451">
        <v>1103</v>
      </c>
    </row>
    <row r="47" spans="1:22" ht="12.75" customHeight="1" thickBot="1" x14ac:dyDescent="0.25">
      <c r="A47" s="1372"/>
      <c r="B47" s="461" t="s">
        <v>1080</v>
      </c>
      <c r="C47" s="462">
        <v>2716</v>
      </c>
      <c r="D47" s="462">
        <v>3282</v>
      </c>
      <c r="E47" s="1376">
        <v>4927</v>
      </c>
      <c r="F47" s="1377"/>
      <c r="G47" s="463">
        <v>1702</v>
      </c>
      <c r="H47" s="464">
        <v>7562</v>
      </c>
      <c r="J47" s="1375"/>
      <c r="K47" s="446" t="s">
        <v>1080</v>
      </c>
      <c r="L47" s="456">
        <v>15936</v>
      </c>
      <c r="M47" s="465">
        <v>726</v>
      </c>
      <c r="N47" s="456">
        <v>21030</v>
      </c>
      <c r="O47" s="466">
        <v>962</v>
      </c>
      <c r="P47" s="457">
        <v>28856</v>
      </c>
      <c r="Q47" s="465">
        <v>1737</v>
      </c>
      <c r="R47" s="456">
        <v>32418</v>
      </c>
      <c r="S47" s="466">
        <v>2469</v>
      </c>
      <c r="T47" s="456">
        <v>32999</v>
      </c>
      <c r="U47" s="467">
        <v>2954</v>
      </c>
    </row>
    <row r="48" spans="1:22" ht="12.75" customHeight="1" x14ac:dyDescent="0.2">
      <c r="A48" s="1378" t="s">
        <v>1082</v>
      </c>
      <c r="B48" s="1379"/>
      <c r="C48" s="433">
        <v>17073</v>
      </c>
      <c r="D48" s="433">
        <v>22743</v>
      </c>
      <c r="E48" s="1380">
        <v>20412</v>
      </c>
      <c r="F48" s="1381"/>
      <c r="G48" s="468">
        <v>4473</v>
      </c>
      <c r="H48" s="469">
        <v>19971</v>
      </c>
      <c r="J48" s="1382" t="s">
        <v>1082</v>
      </c>
      <c r="K48" s="1383"/>
      <c r="L48" s="470">
        <v>29465</v>
      </c>
      <c r="M48" s="471"/>
      <c r="N48" s="470">
        <v>29465</v>
      </c>
      <c r="O48" s="472"/>
      <c r="P48" s="471">
        <v>29465</v>
      </c>
      <c r="Q48" s="473"/>
      <c r="R48" s="470">
        <v>29465</v>
      </c>
      <c r="S48" s="472"/>
      <c r="T48" s="470">
        <v>29465</v>
      </c>
      <c r="U48" s="474"/>
    </row>
    <row r="49" spans="1:32" ht="12" x14ac:dyDescent="0.2">
      <c r="A49" s="1356" t="s">
        <v>1083</v>
      </c>
      <c r="B49" s="1357"/>
      <c r="C49" s="458">
        <v>10.54</v>
      </c>
      <c r="D49" s="458">
        <v>9.4600000000000009</v>
      </c>
      <c r="E49" s="1368">
        <v>15.9</v>
      </c>
      <c r="F49" s="1369"/>
      <c r="G49" s="475">
        <v>22.22</v>
      </c>
      <c r="H49" s="476">
        <v>22.59</v>
      </c>
      <c r="J49" s="1360" t="s">
        <v>1083</v>
      </c>
      <c r="K49" s="1361"/>
      <c r="L49" s="477">
        <v>11.359239776005429</v>
      </c>
      <c r="M49" s="478"/>
      <c r="N49" s="477">
        <v>18.163923298829118</v>
      </c>
      <c r="O49" s="479"/>
      <c r="P49" s="478">
        <v>29.309350076361785</v>
      </c>
      <c r="Q49" s="480"/>
      <c r="R49" s="477">
        <v>26.336331240454776</v>
      </c>
      <c r="S49" s="479"/>
      <c r="T49" s="477">
        <v>21.975224843034109</v>
      </c>
      <c r="U49" s="481"/>
    </row>
    <row r="50" spans="1:32" ht="12.75" customHeight="1" x14ac:dyDescent="0.2">
      <c r="A50" s="1356" t="s">
        <v>1084</v>
      </c>
      <c r="B50" s="1357"/>
      <c r="C50" s="443">
        <v>3252</v>
      </c>
      <c r="D50" s="443">
        <v>4334</v>
      </c>
      <c r="E50" s="1358">
        <v>3888</v>
      </c>
      <c r="F50" s="1359"/>
      <c r="G50" s="482">
        <v>852</v>
      </c>
      <c r="H50" s="483">
        <v>3804</v>
      </c>
      <c r="J50" s="1360" t="s">
        <v>1084</v>
      </c>
      <c r="K50" s="1361"/>
      <c r="L50" s="456">
        <v>6390</v>
      </c>
      <c r="M50" s="457"/>
      <c r="N50" s="456">
        <v>6390</v>
      </c>
      <c r="O50" s="484"/>
      <c r="P50" s="457">
        <v>6390</v>
      </c>
      <c r="Q50" s="485"/>
      <c r="R50" s="456">
        <v>6390</v>
      </c>
      <c r="S50" s="484"/>
      <c r="T50" s="456">
        <v>6390</v>
      </c>
      <c r="U50" s="486"/>
      <c r="V50" s="427"/>
    </row>
    <row r="51" spans="1:32" ht="12.75" customHeight="1" x14ac:dyDescent="0.2">
      <c r="A51" s="1356" t="s">
        <v>1085</v>
      </c>
      <c r="B51" s="1357"/>
      <c r="C51" s="443">
        <v>744</v>
      </c>
      <c r="D51" s="443">
        <v>914</v>
      </c>
      <c r="E51" s="1358">
        <v>1310</v>
      </c>
      <c r="F51" s="1359"/>
      <c r="G51" s="482">
        <v>393</v>
      </c>
      <c r="H51" s="483">
        <v>1751</v>
      </c>
      <c r="J51" s="1360" t="s">
        <v>1085</v>
      </c>
      <c r="K51" s="1361"/>
      <c r="L51" s="456">
        <v>1963</v>
      </c>
      <c r="M51" s="457"/>
      <c r="N51" s="456">
        <v>2732</v>
      </c>
      <c r="O51" s="484"/>
      <c r="P51" s="457">
        <v>4660</v>
      </c>
      <c r="Q51" s="485"/>
      <c r="R51" s="456">
        <v>3728</v>
      </c>
      <c r="S51" s="484"/>
      <c r="T51" s="456">
        <v>3009</v>
      </c>
      <c r="U51" s="486"/>
    </row>
    <row r="52" spans="1:32" ht="12.75" customHeight="1" thickBot="1" x14ac:dyDescent="0.25">
      <c r="A52" s="1362" t="s">
        <v>1086</v>
      </c>
      <c r="B52" s="1363"/>
      <c r="C52" s="487">
        <v>23.8</v>
      </c>
      <c r="D52" s="488">
        <v>21.08</v>
      </c>
      <c r="E52" s="1364">
        <v>33.700000000000003</v>
      </c>
      <c r="F52" s="1365"/>
      <c r="G52" s="489">
        <v>46.13</v>
      </c>
      <c r="H52" s="490">
        <v>46.03</v>
      </c>
      <c r="J52" s="1366" t="s">
        <v>1086</v>
      </c>
      <c r="K52" s="1367"/>
      <c r="L52" s="491">
        <v>30.719874804381845</v>
      </c>
      <c r="M52" s="492"/>
      <c r="N52" s="491">
        <v>42.754303599374019</v>
      </c>
      <c r="O52" s="493"/>
      <c r="P52" s="492">
        <v>72.926447574334901</v>
      </c>
      <c r="Q52" s="494"/>
      <c r="R52" s="491">
        <v>58.341158059467922</v>
      </c>
      <c r="S52" s="493"/>
      <c r="T52" s="491">
        <v>47.089201877934272</v>
      </c>
      <c r="U52" s="495"/>
    </row>
    <row r="53" spans="1:32" ht="12.75" customHeight="1" x14ac:dyDescent="0.2">
      <c r="A53" s="496" t="s">
        <v>1087</v>
      </c>
      <c r="B53" s="496"/>
      <c r="C53" s="497"/>
      <c r="D53" s="497"/>
      <c r="E53" s="497"/>
      <c r="F53" s="497"/>
      <c r="G53" s="497"/>
      <c r="H53" s="498" t="s">
        <v>1088</v>
      </c>
      <c r="J53" s="499" t="s">
        <v>1089</v>
      </c>
      <c r="K53" s="500"/>
      <c r="L53" s="498"/>
      <c r="M53" s="498"/>
      <c r="N53" s="498"/>
      <c r="O53" s="498"/>
      <c r="P53" s="501"/>
      <c r="Q53" s="501"/>
      <c r="R53" s="501"/>
      <c r="S53" s="501"/>
      <c r="U53" s="498" t="s">
        <v>1090</v>
      </c>
      <c r="V53" s="498"/>
    </row>
    <row r="54" spans="1:32" ht="12.75" customHeight="1" x14ac:dyDescent="0.2">
      <c r="A54" s="496" t="s">
        <v>1091</v>
      </c>
      <c r="B54" s="496"/>
      <c r="C54" s="496"/>
      <c r="D54" s="496"/>
      <c r="E54" s="496"/>
      <c r="F54" s="496"/>
      <c r="G54" s="496"/>
      <c r="H54" s="427"/>
      <c r="J54" s="502"/>
    </row>
    <row r="55" spans="1:32" ht="12.75" customHeight="1" x14ac:dyDescent="0.2">
      <c r="A55" s="503" t="s">
        <v>1092</v>
      </c>
      <c r="I55" s="498"/>
      <c r="J55" s="382"/>
      <c r="K55" s="498"/>
      <c r="L55" s="498"/>
      <c r="M55" s="498"/>
      <c r="N55" s="498"/>
      <c r="O55" s="498"/>
      <c r="P55" s="498"/>
      <c r="Q55" s="498"/>
      <c r="R55" s="498"/>
      <c r="S55" s="498"/>
      <c r="T55" s="498"/>
      <c r="U55" s="498"/>
      <c r="V55" s="498"/>
      <c r="W55" s="498"/>
      <c r="X55" s="498"/>
      <c r="Y55" s="498"/>
      <c r="Z55" s="498"/>
      <c r="AA55" s="498"/>
      <c r="AB55" s="498"/>
      <c r="AC55" s="498"/>
      <c r="AD55" s="498"/>
      <c r="AE55" s="498"/>
      <c r="AF55" s="498"/>
    </row>
    <row r="56" spans="1:32" ht="12.75" customHeight="1" x14ac:dyDescent="0.2">
      <c r="I56" s="427"/>
      <c r="J56" s="427"/>
      <c r="K56" s="427"/>
      <c r="L56" s="427"/>
      <c r="M56" s="427"/>
      <c r="N56" s="427"/>
      <c r="O56" s="427"/>
      <c r="P56" s="427"/>
      <c r="Q56" s="427"/>
      <c r="R56" s="427"/>
      <c r="S56" s="427"/>
      <c r="T56" s="427"/>
      <c r="U56" s="427"/>
      <c r="V56" s="427"/>
      <c r="W56" s="427"/>
      <c r="X56" s="427"/>
      <c r="Y56" s="427"/>
      <c r="Z56" s="427"/>
      <c r="AA56" s="427"/>
      <c r="AB56" s="427"/>
      <c r="AC56" s="427"/>
      <c r="AD56" s="427"/>
      <c r="AE56" s="427"/>
      <c r="AF56" s="427"/>
    </row>
    <row r="78" spans="3:8" ht="11.5" thickBot="1" x14ac:dyDescent="0.25"/>
    <row r="79" spans="3:8" ht="12" x14ac:dyDescent="0.2">
      <c r="C79" s="1352">
        <v>10816</v>
      </c>
      <c r="D79" s="1353"/>
      <c r="E79" s="1352">
        <v>11133</v>
      </c>
      <c r="F79" s="1353"/>
      <c r="G79" s="1352">
        <v>11267</v>
      </c>
      <c r="H79" s="1353"/>
    </row>
    <row r="80" spans="3:8" ht="12.5" thickBot="1" x14ac:dyDescent="0.25">
      <c r="C80" s="1354">
        <v>677</v>
      </c>
      <c r="D80" s="1355"/>
      <c r="E80" s="1354">
        <v>625</v>
      </c>
      <c r="F80" s="1355"/>
      <c r="G80" s="1354">
        <v>571</v>
      </c>
      <c r="H80" s="1355"/>
    </row>
    <row r="81" spans="3:21" ht="12" x14ac:dyDescent="0.2">
      <c r="C81" s="1348">
        <v>11493</v>
      </c>
      <c r="D81" s="1349"/>
      <c r="E81" s="1348">
        <v>11758</v>
      </c>
      <c r="F81" s="1349"/>
      <c r="G81" s="1348">
        <v>11838</v>
      </c>
      <c r="H81" s="1349"/>
      <c r="I81" s="504">
        <v>11281</v>
      </c>
      <c r="J81" s="505"/>
      <c r="K81" s="510"/>
      <c r="L81" s="510"/>
      <c r="M81" s="510"/>
      <c r="N81" s="510"/>
      <c r="O81" s="510"/>
      <c r="P81" s="510"/>
      <c r="Q81" s="1350">
        <v>11419</v>
      </c>
      <c r="R81" s="1350"/>
      <c r="S81" s="1350"/>
      <c r="T81" s="1350"/>
      <c r="U81" s="1350"/>
    </row>
    <row r="82" spans="3:21" ht="12" x14ac:dyDescent="0.2">
      <c r="C82" s="1348">
        <v>0</v>
      </c>
      <c r="D82" s="1349"/>
      <c r="E82" s="1348">
        <v>0</v>
      </c>
      <c r="F82" s="1349"/>
      <c r="G82" s="1348">
        <v>0</v>
      </c>
      <c r="H82" s="1349"/>
      <c r="I82" s="506">
        <v>726</v>
      </c>
      <c r="J82" s="507"/>
      <c r="K82" s="511"/>
      <c r="L82" s="511"/>
      <c r="M82" s="511"/>
      <c r="N82" s="511"/>
      <c r="O82" s="511"/>
      <c r="P82" s="511"/>
      <c r="Q82" s="1351">
        <v>765</v>
      </c>
      <c r="R82" s="1351"/>
      <c r="S82" s="1351"/>
      <c r="T82" s="1351"/>
      <c r="U82" s="1351"/>
    </row>
    <row r="83" spans="3:21" ht="12" x14ac:dyDescent="0.2">
      <c r="C83" s="1348">
        <v>0</v>
      </c>
      <c r="D83" s="1349"/>
      <c r="E83" s="1348">
        <v>0</v>
      </c>
      <c r="F83" s="1349"/>
      <c r="G83" s="1348">
        <v>0</v>
      </c>
      <c r="H83" s="1349"/>
      <c r="I83" s="508">
        <v>12007</v>
      </c>
      <c r="J83" s="509"/>
      <c r="K83" s="512"/>
      <c r="L83" s="512"/>
      <c r="M83" s="512"/>
      <c r="N83" s="512"/>
      <c r="O83" s="512"/>
      <c r="P83" s="512"/>
      <c r="Q83" s="1346">
        <f>SUM(Q81:U82)</f>
        <v>12184</v>
      </c>
      <c r="R83" s="1346"/>
      <c r="S83" s="1346"/>
      <c r="T83" s="1346"/>
      <c r="U83" s="1346"/>
    </row>
    <row r="84" spans="3:21" ht="12" x14ac:dyDescent="0.2">
      <c r="C84" s="1348">
        <v>0</v>
      </c>
      <c r="D84" s="1349"/>
      <c r="E84" s="1348">
        <v>0</v>
      </c>
      <c r="F84" s="1349"/>
      <c r="G84" s="1348">
        <v>0</v>
      </c>
      <c r="H84" s="1349"/>
      <c r="I84" s="508">
        <v>0</v>
      </c>
      <c r="J84" s="509"/>
      <c r="K84" s="512"/>
      <c r="L84" s="512"/>
      <c r="M84" s="512"/>
      <c r="N84" s="512"/>
      <c r="O84" s="512"/>
      <c r="P84" s="512"/>
      <c r="Q84" s="1346">
        <v>0</v>
      </c>
      <c r="R84" s="1346"/>
      <c r="S84" s="1346"/>
      <c r="T84" s="1346"/>
      <c r="U84" s="1346"/>
    </row>
    <row r="85" spans="3:21" ht="12" x14ac:dyDescent="0.2">
      <c r="C85" s="1348">
        <v>10816</v>
      </c>
      <c r="D85" s="1349"/>
      <c r="E85" s="1348">
        <v>11133</v>
      </c>
      <c r="F85" s="1349"/>
      <c r="G85" s="1348">
        <v>11267</v>
      </c>
      <c r="H85" s="1349"/>
      <c r="I85" s="508">
        <v>0</v>
      </c>
      <c r="J85" s="509"/>
      <c r="K85" s="512"/>
      <c r="L85" s="512"/>
      <c r="M85" s="512"/>
      <c r="N85" s="512"/>
      <c r="O85" s="512"/>
      <c r="P85" s="512"/>
      <c r="Q85" s="1346">
        <v>0</v>
      </c>
      <c r="R85" s="1346"/>
      <c r="S85" s="1346"/>
      <c r="T85" s="1346"/>
      <c r="U85" s="1346"/>
    </row>
    <row r="86" spans="3:21" ht="12" x14ac:dyDescent="0.2">
      <c r="C86" s="1348">
        <v>677</v>
      </c>
      <c r="D86" s="1349"/>
      <c r="E86" s="1348">
        <v>625</v>
      </c>
      <c r="F86" s="1349"/>
      <c r="G86" s="1348">
        <v>571</v>
      </c>
      <c r="H86" s="1349"/>
      <c r="I86" s="508">
        <v>0</v>
      </c>
      <c r="J86" s="509"/>
      <c r="K86" s="512"/>
      <c r="L86" s="512"/>
      <c r="M86" s="512"/>
      <c r="N86" s="512"/>
      <c r="O86" s="512"/>
      <c r="P86" s="512"/>
      <c r="Q86" s="1346">
        <f>Q84+Q85</f>
        <v>0</v>
      </c>
      <c r="R86" s="1346"/>
      <c r="S86" s="1346"/>
      <c r="T86" s="1346"/>
      <c r="U86" s="1346"/>
    </row>
    <row r="87" spans="3:21" ht="12.5" thickBot="1" x14ac:dyDescent="0.25">
      <c r="C87" s="1344">
        <v>11493</v>
      </c>
      <c r="D87" s="1345"/>
      <c r="E87" s="1344">
        <v>11758</v>
      </c>
      <c r="F87" s="1345"/>
      <c r="G87" s="1344">
        <v>11838</v>
      </c>
      <c r="H87" s="1345"/>
      <c r="I87" s="508">
        <v>11281</v>
      </c>
      <c r="J87" s="509"/>
      <c r="K87" s="512"/>
      <c r="L87" s="512"/>
      <c r="M87" s="512"/>
      <c r="N87" s="512"/>
      <c r="O87" s="512"/>
      <c r="P87" s="512"/>
      <c r="Q87" s="1346">
        <f>Q81+Q84</f>
        <v>11419</v>
      </c>
      <c r="R87" s="1346"/>
      <c r="S87" s="1346"/>
      <c r="T87" s="1346"/>
      <c r="U87" s="1346"/>
    </row>
    <row r="88" spans="3:21" ht="12" x14ac:dyDescent="0.2">
      <c r="I88" s="508">
        <v>726</v>
      </c>
      <c r="J88" s="509"/>
      <c r="K88" s="512"/>
      <c r="L88" s="512"/>
      <c r="M88" s="512"/>
      <c r="N88" s="512"/>
      <c r="O88" s="512"/>
      <c r="P88" s="512"/>
      <c r="Q88" s="1346">
        <f>Q82+Q85</f>
        <v>765</v>
      </c>
      <c r="R88" s="1346"/>
      <c r="S88" s="1346"/>
      <c r="T88" s="1346"/>
      <c r="U88" s="1346"/>
    </row>
    <row r="89" spans="3:21" ht="12.5" thickBot="1" x14ac:dyDescent="0.25">
      <c r="I89" s="513">
        <v>12007</v>
      </c>
      <c r="J89" s="514"/>
      <c r="K89" s="515"/>
      <c r="L89" s="515"/>
      <c r="M89" s="515"/>
      <c r="N89" s="515"/>
      <c r="O89" s="515"/>
      <c r="P89" s="515"/>
      <c r="Q89" s="1347">
        <f>SUM(Q83+Q86)</f>
        <v>12184</v>
      </c>
      <c r="R89" s="1347"/>
      <c r="S89" s="1347"/>
      <c r="T89" s="1347"/>
      <c r="U89" s="1347"/>
    </row>
  </sheetData>
  <mergeCells count="126">
    <mergeCell ref="B3:B4"/>
    <mergeCell ref="C3:C4"/>
    <mergeCell ref="E3:F3"/>
    <mergeCell ref="G3:I3"/>
    <mergeCell ref="J3:P4"/>
    <mergeCell ref="R3:U4"/>
    <mergeCell ref="I5:I12"/>
    <mergeCell ref="Q5:Q8"/>
    <mergeCell ref="D9:D12"/>
    <mergeCell ref="Q9:Q12"/>
    <mergeCell ref="H5:H12"/>
    <mergeCell ref="A13:A31"/>
    <mergeCell ref="B13:B31"/>
    <mergeCell ref="D13:D22"/>
    <mergeCell ref="E13:E31"/>
    <mergeCell ref="F13:F31"/>
    <mergeCell ref="G13:G31"/>
    <mergeCell ref="A5:A12"/>
    <mergeCell ref="D5:D8"/>
    <mergeCell ref="E5:E12"/>
    <mergeCell ref="F5:F12"/>
    <mergeCell ref="G5:G12"/>
    <mergeCell ref="J20:P20"/>
    <mergeCell ref="J21:P21"/>
    <mergeCell ref="J22:P22"/>
    <mergeCell ref="D23:D31"/>
    <mergeCell ref="J23:P23"/>
    <mergeCell ref="Q23:Q31"/>
    <mergeCell ref="J24:P24"/>
    <mergeCell ref="J25:P25"/>
    <mergeCell ref="J26:P26"/>
    <mergeCell ref="J27:P27"/>
    <mergeCell ref="H13:H31"/>
    <mergeCell ref="I13:I31"/>
    <mergeCell ref="J13:P13"/>
    <mergeCell ref="Q13:Q22"/>
    <mergeCell ref="J14:P14"/>
    <mergeCell ref="J15:P15"/>
    <mergeCell ref="J16:P16"/>
    <mergeCell ref="J17:P17"/>
    <mergeCell ref="J18:P18"/>
    <mergeCell ref="J19:P19"/>
    <mergeCell ref="J28:P28"/>
    <mergeCell ref="J29:P29"/>
    <mergeCell ref="J30:P30"/>
    <mergeCell ref="J31:P31"/>
    <mergeCell ref="R32:U33"/>
    <mergeCell ref="A37:B37"/>
    <mergeCell ref="A38:B38"/>
    <mergeCell ref="E38:F38"/>
    <mergeCell ref="J38:K38"/>
    <mergeCell ref="L38:M38"/>
    <mergeCell ref="N38:O38"/>
    <mergeCell ref="P38:Q38"/>
    <mergeCell ref="R38:S38"/>
    <mergeCell ref="T38:U38"/>
    <mergeCell ref="B32:C33"/>
    <mergeCell ref="E32:E33"/>
    <mergeCell ref="G32:G33"/>
    <mergeCell ref="J32:P33"/>
    <mergeCell ref="A39:A41"/>
    <mergeCell ref="E39:F39"/>
    <mergeCell ref="J39:J41"/>
    <mergeCell ref="E40:F40"/>
    <mergeCell ref="E41:F41"/>
    <mergeCell ref="A42:A44"/>
    <mergeCell ref="E42:F42"/>
    <mergeCell ref="J42:J44"/>
    <mergeCell ref="E43:F43"/>
    <mergeCell ref="E44:F44"/>
    <mergeCell ref="A49:B49"/>
    <mergeCell ref="E49:F49"/>
    <mergeCell ref="J49:K49"/>
    <mergeCell ref="A50:B50"/>
    <mergeCell ref="E50:F50"/>
    <mergeCell ref="J50:K50"/>
    <mergeCell ref="A45:A47"/>
    <mergeCell ref="E45:F45"/>
    <mergeCell ref="J45:J47"/>
    <mergeCell ref="E46:F46"/>
    <mergeCell ref="E47:F47"/>
    <mergeCell ref="A48:B48"/>
    <mergeCell ref="E48:F48"/>
    <mergeCell ref="J48:K48"/>
    <mergeCell ref="C79:D79"/>
    <mergeCell ref="E79:F79"/>
    <mergeCell ref="G79:H79"/>
    <mergeCell ref="C80:D80"/>
    <mergeCell ref="E80:F80"/>
    <mergeCell ref="G80:H80"/>
    <mergeCell ref="A51:B51"/>
    <mergeCell ref="E51:F51"/>
    <mergeCell ref="J51:K51"/>
    <mergeCell ref="A52:B52"/>
    <mergeCell ref="E52:F52"/>
    <mergeCell ref="J52:K52"/>
    <mergeCell ref="C83:D83"/>
    <mergeCell ref="E83:F83"/>
    <mergeCell ref="G83:H83"/>
    <mergeCell ref="Q83:U83"/>
    <mergeCell ref="C84:D84"/>
    <mergeCell ref="E84:F84"/>
    <mergeCell ref="G84:H84"/>
    <mergeCell ref="Q84:U84"/>
    <mergeCell ref="C81:D81"/>
    <mergeCell ref="E81:F81"/>
    <mergeCell ref="G81:H81"/>
    <mergeCell ref="Q81:U81"/>
    <mergeCell ref="C82:D82"/>
    <mergeCell ref="E82:F82"/>
    <mergeCell ref="G82:H82"/>
    <mergeCell ref="Q82:U82"/>
    <mergeCell ref="C87:D87"/>
    <mergeCell ref="E87:F87"/>
    <mergeCell ref="G87:H87"/>
    <mergeCell ref="Q87:U87"/>
    <mergeCell ref="Q88:U88"/>
    <mergeCell ref="Q89:U89"/>
    <mergeCell ref="C85:D85"/>
    <mergeCell ref="E85:F85"/>
    <mergeCell ref="G85:H85"/>
    <mergeCell ref="Q85:U85"/>
    <mergeCell ref="C86:D86"/>
    <mergeCell ref="E86:F86"/>
    <mergeCell ref="G86:H86"/>
    <mergeCell ref="Q86:U86"/>
  </mergeCells>
  <phoneticPr fontId="9"/>
  <pageMargins left="0.59055118110236227" right="0.59055118110236227" top="0.59055118110236227" bottom="0.59055118110236227" header="0.31496062992125984" footer="0.31496062992125984"/>
  <pageSetup paperSize="8" scale="98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6A23-0ED7-40A5-BC44-4B9E40440DBD}">
  <dimension ref="A1:H47"/>
  <sheetViews>
    <sheetView view="pageBreakPreview" topLeftCell="A2" zoomScaleNormal="100" zoomScaleSheetLayoutView="100" workbookViewId="0"/>
  </sheetViews>
  <sheetFormatPr defaultColWidth="9.09765625" defaultRowHeight="15" customHeight="1" x14ac:dyDescent="0.2"/>
  <cols>
    <col min="1" max="2" width="4.69921875" style="1" customWidth="1"/>
    <col min="3" max="3" width="12.69921875" style="1" customWidth="1"/>
    <col min="4" max="8" width="15" style="1" customWidth="1"/>
    <col min="9" max="16384" width="9.09765625" style="1"/>
  </cols>
  <sheetData>
    <row r="1" spans="1:8" ht="18.75" customHeight="1" x14ac:dyDescent="0.2"/>
    <row r="2" spans="1:8" ht="18.75" customHeight="1" thickBot="1" x14ac:dyDescent="0.25">
      <c r="A2" s="2" t="s">
        <v>79</v>
      </c>
      <c r="C2" s="99"/>
    </row>
    <row r="3" spans="1:8" ht="30" customHeight="1" thickBot="1" x14ac:dyDescent="0.25">
      <c r="A3" s="598" t="s">
        <v>80</v>
      </c>
      <c r="B3" s="599"/>
      <c r="C3" s="600"/>
      <c r="D3" s="58" t="s">
        <v>81</v>
      </c>
      <c r="E3" s="59" t="s">
        <v>61</v>
      </c>
      <c r="F3" s="60" t="s">
        <v>62</v>
      </c>
      <c r="G3" s="58" t="s">
        <v>63</v>
      </c>
      <c r="H3" s="61" t="s">
        <v>64</v>
      </c>
    </row>
    <row r="4" spans="1:8" ht="15" customHeight="1" x14ac:dyDescent="0.2">
      <c r="A4" s="601" t="s">
        <v>65</v>
      </c>
      <c r="B4" s="26" t="s">
        <v>66</v>
      </c>
      <c r="C4" s="100" t="s">
        <v>82</v>
      </c>
      <c r="D4" s="65">
        <v>592</v>
      </c>
      <c r="E4" s="101">
        <v>908</v>
      </c>
      <c r="F4" s="102">
        <v>1203</v>
      </c>
      <c r="G4" s="103">
        <v>1315</v>
      </c>
      <c r="H4" s="104">
        <v>1325</v>
      </c>
    </row>
    <row r="5" spans="1:8" ht="15" customHeight="1" x14ac:dyDescent="0.2">
      <c r="A5" s="594"/>
      <c r="B5" s="30" t="s">
        <v>68</v>
      </c>
      <c r="C5" s="105" t="s">
        <v>83</v>
      </c>
      <c r="D5" s="71">
        <v>37191</v>
      </c>
      <c r="E5" s="106">
        <v>54908</v>
      </c>
      <c r="F5" s="107">
        <v>84021</v>
      </c>
      <c r="G5" s="108">
        <v>99056</v>
      </c>
      <c r="H5" s="109">
        <v>103804</v>
      </c>
    </row>
    <row r="6" spans="1:8" ht="15" customHeight="1" x14ac:dyDescent="0.2">
      <c r="A6" s="594"/>
      <c r="B6" s="34" t="s">
        <v>70</v>
      </c>
      <c r="C6" s="105" t="s">
        <v>82</v>
      </c>
      <c r="D6" s="71">
        <v>85</v>
      </c>
      <c r="E6" s="106">
        <v>166</v>
      </c>
      <c r="F6" s="107">
        <v>240</v>
      </c>
      <c r="G6" s="108">
        <v>295</v>
      </c>
      <c r="H6" s="109">
        <v>311</v>
      </c>
    </row>
    <row r="7" spans="1:8" ht="15" customHeight="1" x14ac:dyDescent="0.2">
      <c r="A7" s="594"/>
      <c r="B7" s="30" t="s">
        <v>68</v>
      </c>
      <c r="C7" s="105" t="s">
        <v>83</v>
      </c>
      <c r="D7" s="71">
        <v>4839</v>
      </c>
      <c r="E7" s="106">
        <v>7638</v>
      </c>
      <c r="F7" s="107">
        <v>14288</v>
      </c>
      <c r="G7" s="108">
        <v>18142</v>
      </c>
      <c r="H7" s="109">
        <v>18363</v>
      </c>
    </row>
    <row r="8" spans="1:8" ht="15" customHeight="1" x14ac:dyDescent="0.2">
      <c r="A8" s="594"/>
      <c r="B8" s="596" t="s">
        <v>71</v>
      </c>
      <c r="C8" s="105" t="s">
        <v>82</v>
      </c>
      <c r="D8" s="75">
        <v>677</v>
      </c>
      <c r="E8" s="76">
        <v>1074</v>
      </c>
      <c r="F8" s="77">
        <v>1443</v>
      </c>
      <c r="G8" s="75">
        <v>1610</v>
      </c>
      <c r="H8" s="78">
        <v>1636</v>
      </c>
    </row>
    <row r="9" spans="1:8" ht="15" customHeight="1" x14ac:dyDescent="0.2">
      <c r="A9" s="595"/>
      <c r="B9" s="597"/>
      <c r="C9" s="105" t="s">
        <v>83</v>
      </c>
      <c r="D9" s="75">
        <v>42030</v>
      </c>
      <c r="E9" s="76">
        <v>62546</v>
      </c>
      <c r="F9" s="77">
        <v>98309</v>
      </c>
      <c r="G9" s="75">
        <v>117198</v>
      </c>
      <c r="H9" s="78">
        <v>122167</v>
      </c>
    </row>
    <row r="10" spans="1:8" ht="15" customHeight="1" x14ac:dyDescent="0.2">
      <c r="A10" s="593" t="s">
        <v>72</v>
      </c>
      <c r="B10" s="34" t="s">
        <v>66</v>
      </c>
      <c r="C10" s="105" t="s">
        <v>82</v>
      </c>
      <c r="D10" s="76">
        <v>2826</v>
      </c>
      <c r="E10" s="106">
        <v>3186</v>
      </c>
      <c r="F10" s="107">
        <v>3975</v>
      </c>
      <c r="G10" s="108">
        <v>4538</v>
      </c>
      <c r="H10" s="109">
        <v>4493</v>
      </c>
    </row>
    <row r="11" spans="1:8" ht="15" customHeight="1" x14ac:dyDescent="0.2">
      <c r="A11" s="594"/>
      <c r="B11" s="30" t="s">
        <v>68</v>
      </c>
      <c r="C11" s="105" t="s">
        <v>83</v>
      </c>
      <c r="D11" s="76">
        <v>39262</v>
      </c>
      <c r="E11" s="106">
        <v>41469</v>
      </c>
      <c r="F11" s="107">
        <v>57525</v>
      </c>
      <c r="G11" s="108">
        <v>75782</v>
      </c>
      <c r="H11" s="109">
        <v>72960</v>
      </c>
    </row>
    <row r="12" spans="1:8" ht="15" customHeight="1" x14ac:dyDescent="0.2">
      <c r="A12" s="594"/>
      <c r="B12" s="34" t="s">
        <v>70</v>
      </c>
      <c r="C12" s="105" t="s">
        <v>82</v>
      </c>
      <c r="D12" s="76">
        <v>74</v>
      </c>
      <c r="E12" s="106">
        <v>109</v>
      </c>
      <c r="F12" s="107">
        <v>157</v>
      </c>
      <c r="G12" s="108">
        <v>264</v>
      </c>
      <c r="H12" s="109">
        <v>246</v>
      </c>
    </row>
    <row r="13" spans="1:8" ht="15" customHeight="1" x14ac:dyDescent="0.2">
      <c r="A13" s="594"/>
      <c r="B13" s="30" t="s">
        <v>68</v>
      </c>
      <c r="C13" s="105" t="s">
        <v>83</v>
      </c>
      <c r="D13" s="76">
        <v>1276</v>
      </c>
      <c r="E13" s="106">
        <v>1694</v>
      </c>
      <c r="F13" s="107">
        <v>2433</v>
      </c>
      <c r="G13" s="108">
        <v>4717</v>
      </c>
      <c r="H13" s="109">
        <v>4611</v>
      </c>
    </row>
    <row r="14" spans="1:8" ht="15" customHeight="1" x14ac:dyDescent="0.2">
      <c r="A14" s="594"/>
      <c r="B14" s="596" t="s">
        <v>71</v>
      </c>
      <c r="C14" s="105" t="s">
        <v>82</v>
      </c>
      <c r="D14" s="76">
        <v>2900</v>
      </c>
      <c r="E14" s="76">
        <v>3295</v>
      </c>
      <c r="F14" s="77">
        <v>4132</v>
      </c>
      <c r="G14" s="75">
        <v>4802</v>
      </c>
      <c r="H14" s="78">
        <v>4739</v>
      </c>
    </row>
    <row r="15" spans="1:8" ht="15" customHeight="1" x14ac:dyDescent="0.2">
      <c r="A15" s="595"/>
      <c r="B15" s="597"/>
      <c r="C15" s="105" t="s">
        <v>83</v>
      </c>
      <c r="D15" s="76">
        <v>40538</v>
      </c>
      <c r="E15" s="76">
        <v>43163</v>
      </c>
      <c r="F15" s="77">
        <v>59958</v>
      </c>
      <c r="G15" s="75">
        <v>80499</v>
      </c>
      <c r="H15" s="78">
        <v>77571</v>
      </c>
    </row>
    <row r="16" spans="1:8" ht="15" customHeight="1" x14ac:dyDescent="0.2">
      <c r="A16" s="593" t="s">
        <v>84</v>
      </c>
      <c r="B16" s="34" t="s">
        <v>66</v>
      </c>
      <c r="C16" s="105" t="s">
        <v>82</v>
      </c>
      <c r="D16" s="76">
        <v>1119</v>
      </c>
      <c r="E16" s="106">
        <v>1235</v>
      </c>
      <c r="F16" s="107">
        <v>1599</v>
      </c>
      <c r="G16" s="108">
        <v>1767</v>
      </c>
      <c r="H16" s="109">
        <v>1937</v>
      </c>
    </row>
    <row r="17" spans="1:8" ht="15" customHeight="1" x14ac:dyDescent="0.2">
      <c r="A17" s="594"/>
      <c r="B17" s="30" t="s">
        <v>68</v>
      </c>
      <c r="C17" s="105" t="s">
        <v>83</v>
      </c>
      <c r="D17" s="76">
        <v>17560</v>
      </c>
      <c r="E17" s="106">
        <v>17589</v>
      </c>
      <c r="F17" s="107">
        <v>26101</v>
      </c>
      <c r="G17" s="108">
        <v>31669</v>
      </c>
      <c r="H17" s="109">
        <v>33753</v>
      </c>
    </row>
    <row r="18" spans="1:8" ht="15" customHeight="1" x14ac:dyDescent="0.2">
      <c r="A18" s="594"/>
      <c r="B18" s="34" t="s">
        <v>70</v>
      </c>
      <c r="C18" s="105" t="s">
        <v>82</v>
      </c>
      <c r="D18" s="76">
        <v>50</v>
      </c>
      <c r="E18" s="106">
        <v>32</v>
      </c>
      <c r="F18" s="107">
        <v>30</v>
      </c>
      <c r="G18" s="108">
        <v>90</v>
      </c>
      <c r="H18" s="109">
        <v>60</v>
      </c>
    </row>
    <row r="19" spans="1:8" ht="15" customHeight="1" x14ac:dyDescent="0.2">
      <c r="A19" s="594"/>
      <c r="B19" s="30" t="s">
        <v>68</v>
      </c>
      <c r="C19" s="105" t="s">
        <v>83</v>
      </c>
      <c r="D19" s="75">
        <v>1722</v>
      </c>
      <c r="E19" s="106">
        <v>890</v>
      </c>
      <c r="F19" s="107">
        <v>992</v>
      </c>
      <c r="G19" s="108">
        <v>2248</v>
      </c>
      <c r="H19" s="109">
        <v>1683</v>
      </c>
    </row>
    <row r="20" spans="1:8" ht="15" customHeight="1" x14ac:dyDescent="0.2">
      <c r="A20" s="594"/>
      <c r="B20" s="596" t="s">
        <v>71</v>
      </c>
      <c r="C20" s="105" t="s">
        <v>82</v>
      </c>
      <c r="D20" s="75">
        <v>1169</v>
      </c>
      <c r="E20" s="76">
        <v>1267</v>
      </c>
      <c r="F20" s="77">
        <v>1629</v>
      </c>
      <c r="G20" s="75">
        <v>1857</v>
      </c>
      <c r="H20" s="78">
        <v>1997</v>
      </c>
    </row>
    <row r="21" spans="1:8" ht="15" customHeight="1" x14ac:dyDescent="0.2">
      <c r="A21" s="595"/>
      <c r="B21" s="597"/>
      <c r="C21" s="105" t="s">
        <v>83</v>
      </c>
      <c r="D21" s="75">
        <v>19282</v>
      </c>
      <c r="E21" s="76">
        <v>18479</v>
      </c>
      <c r="F21" s="77">
        <v>27093</v>
      </c>
      <c r="G21" s="75">
        <v>33917</v>
      </c>
      <c r="H21" s="78">
        <v>35436</v>
      </c>
    </row>
    <row r="22" spans="1:8" ht="15" customHeight="1" x14ac:dyDescent="0.2">
      <c r="A22" s="593" t="s">
        <v>85</v>
      </c>
      <c r="B22" s="34" t="s">
        <v>66</v>
      </c>
      <c r="C22" s="105" t="s">
        <v>82</v>
      </c>
      <c r="D22" s="76">
        <v>186</v>
      </c>
      <c r="E22" s="106">
        <v>287</v>
      </c>
      <c r="F22" s="107">
        <v>467</v>
      </c>
      <c r="G22" s="108">
        <v>482</v>
      </c>
      <c r="H22" s="109">
        <v>444</v>
      </c>
    </row>
    <row r="23" spans="1:8" ht="15" customHeight="1" x14ac:dyDescent="0.2">
      <c r="A23" s="594"/>
      <c r="B23" s="30" t="s">
        <v>68</v>
      </c>
      <c r="C23" s="105" t="s">
        <v>83</v>
      </c>
      <c r="D23" s="76">
        <v>48102</v>
      </c>
      <c r="E23" s="106">
        <v>69154</v>
      </c>
      <c r="F23" s="107">
        <v>130841</v>
      </c>
      <c r="G23" s="108">
        <v>163876</v>
      </c>
      <c r="H23" s="109">
        <v>154547</v>
      </c>
    </row>
    <row r="24" spans="1:8" ht="15" customHeight="1" x14ac:dyDescent="0.2">
      <c r="A24" s="594"/>
      <c r="B24" s="34" t="s">
        <v>70</v>
      </c>
      <c r="C24" s="105" t="s">
        <v>82</v>
      </c>
      <c r="D24" s="76">
        <v>9</v>
      </c>
      <c r="E24" s="106">
        <v>12</v>
      </c>
      <c r="F24" s="107">
        <v>26</v>
      </c>
      <c r="G24" s="108">
        <v>32</v>
      </c>
      <c r="H24" s="109">
        <v>27</v>
      </c>
    </row>
    <row r="25" spans="1:8" ht="15" customHeight="1" x14ac:dyDescent="0.2">
      <c r="A25" s="594"/>
      <c r="B25" s="30" t="s">
        <v>68</v>
      </c>
      <c r="C25" s="105" t="s">
        <v>83</v>
      </c>
      <c r="D25" s="76">
        <v>3338</v>
      </c>
      <c r="E25" s="106">
        <v>3607</v>
      </c>
      <c r="F25" s="107">
        <v>3960</v>
      </c>
      <c r="G25" s="108">
        <v>8612</v>
      </c>
      <c r="H25" s="109">
        <v>6060</v>
      </c>
    </row>
    <row r="26" spans="1:8" ht="15" customHeight="1" x14ac:dyDescent="0.2">
      <c r="A26" s="594"/>
      <c r="B26" s="533" t="s">
        <v>71</v>
      </c>
      <c r="C26" s="105" t="s">
        <v>82</v>
      </c>
      <c r="D26" s="75">
        <v>195</v>
      </c>
      <c r="E26" s="76">
        <v>299</v>
      </c>
      <c r="F26" s="77">
        <v>493</v>
      </c>
      <c r="G26" s="75">
        <v>514</v>
      </c>
      <c r="H26" s="78">
        <v>471</v>
      </c>
    </row>
    <row r="27" spans="1:8" ht="15" customHeight="1" x14ac:dyDescent="0.2">
      <c r="A27" s="595"/>
      <c r="B27" s="597"/>
      <c r="C27" s="105" t="s">
        <v>83</v>
      </c>
      <c r="D27" s="75">
        <v>51440</v>
      </c>
      <c r="E27" s="76">
        <v>72761</v>
      </c>
      <c r="F27" s="77">
        <v>134801</v>
      </c>
      <c r="G27" s="75">
        <v>172488</v>
      </c>
      <c r="H27" s="78">
        <v>160607</v>
      </c>
    </row>
    <row r="28" spans="1:8" ht="15" customHeight="1" x14ac:dyDescent="0.2">
      <c r="A28" s="593" t="s">
        <v>76</v>
      </c>
      <c r="B28" s="34" t="s">
        <v>66</v>
      </c>
      <c r="C28" s="105" t="s">
        <v>82</v>
      </c>
      <c r="D28" s="76">
        <v>236</v>
      </c>
      <c r="E28" s="106">
        <v>253</v>
      </c>
      <c r="F28" s="107">
        <v>315</v>
      </c>
      <c r="G28" s="108">
        <v>334</v>
      </c>
      <c r="H28" s="109">
        <v>312</v>
      </c>
    </row>
    <row r="29" spans="1:8" ht="15" customHeight="1" x14ac:dyDescent="0.2">
      <c r="A29" s="594"/>
      <c r="B29" s="30" t="s">
        <v>68</v>
      </c>
      <c r="C29" s="105" t="s">
        <v>83</v>
      </c>
      <c r="D29" s="76">
        <v>3458</v>
      </c>
      <c r="E29" s="106">
        <v>4209</v>
      </c>
      <c r="F29" s="107">
        <v>5334</v>
      </c>
      <c r="G29" s="108">
        <v>6958</v>
      </c>
      <c r="H29" s="109">
        <v>6591</v>
      </c>
    </row>
    <row r="30" spans="1:8" ht="15" customHeight="1" x14ac:dyDescent="0.2">
      <c r="A30" s="594"/>
      <c r="B30" s="34" t="s">
        <v>70</v>
      </c>
      <c r="C30" s="105" t="s">
        <v>82</v>
      </c>
      <c r="D30" s="76">
        <v>8</v>
      </c>
      <c r="E30" s="106">
        <v>10</v>
      </c>
      <c r="F30" s="107">
        <v>10</v>
      </c>
      <c r="G30" s="108">
        <v>25</v>
      </c>
      <c r="H30" s="109">
        <v>19</v>
      </c>
    </row>
    <row r="31" spans="1:8" ht="15" customHeight="1" x14ac:dyDescent="0.2">
      <c r="A31" s="594"/>
      <c r="B31" s="30" t="s">
        <v>68</v>
      </c>
      <c r="C31" s="105" t="s">
        <v>83</v>
      </c>
      <c r="D31" s="76">
        <v>175</v>
      </c>
      <c r="E31" s="106">
        <v>201</v>
      </c>
      <c r="F31" s="107">
        <v>180</v>
      </c>
      <c r="G31" s="108">
        <v>495</v>
      </c>
      <c r="H31" s="109">
        <v>360</v>
      </c>
    </row>
    <row r="32" spans="1:8" ht="15" customHeight="1" x14ac:dyDescent="0.2">
      <c r="A32" s="594"/>
      <c r="B32" s="533" t="s">
        <v>71</v>
      </c>
      <c r="C32" s="105" t="s">
        <v>82</v>
      </c>
      <c r="D32" s="75">
        <v>244</v>
      </c>
      <c r="E32" s="76">
        <v>263</v>
      </c>
      <c r="F32" s="77">
        <v>325</v>
      </c>
      <c r="G32" s="75">
        <v>359</v>
      </c>
      <c r="H32" s="78">
        <v>331</v>
      </c>
    </row>
    <row r="33" spans="1:8" ht="15" customHeight="1" thickBot="1" x14ac:dyDescent="0.25">
      <c r="A33" s="594"/>
      <c r="B33" s="533"/>
      <c r="C33" s="110" t="s">
        <v>83</v>
      </c>
      <c r="D33" s="111">
        <v>3633</v>
      </c>
      <c r="E33" s="112">
        <v>4410</v>
      </c>
      <c r="F33" s="113">
        <v>5514</v>
      </c>
      <c r="G33" s="111">
        <v>7453</v>
      </c>
      <c r="H33" s="86">
        <v>6951</v>
      </c>
    </row>
    <row r="34" spans="1:8" ht="15" customHeight="1" x14ac:dyDescent="0.2">
      <c r="A34" s="601" t="s">
        <v>27</v>
      </c>
      <c r="B34" s="26" t="s">
        <v>66</v>
      </c>
      <c r="C34" s="100" t="s">
        <v>82</v>
      </c>
      <c r="D34" s="114">
        <v>4959</v>
      </c>
      <c r="E34" s="115">
        <v>5869</v>
      </c>
      <c r="F34" s="116">
        <v>7559</v>
      </c>
      <c r="G34" s="114">
        <v>8436</v>
      </c>
      <c r="H34" s="90">
        <v>8511</v>
      </c>
    </row>
    <row r="35" spans="1:8" ht="15" customHeight="1" x14ac:dyDescent="0.2">
      <c r="A35" s="594"/>
      <c r="B35" s="30" t="s">
        <v>68</v>
      </c>
      <c r="C35" s="105" t="s">
        <v>83</v>
      </c>
      <c r="D35" s="75">
        <v>145573</v>
      </c>
      <c r="E35" s="76">
        <v>187329</v>
      </c>
      <c r="F35" s="77">
        <v>303822</v>
      </c>
      <c r="G35" s="75">
        <v>377341</v>
      </c>
      <c r="H35" s="78">
        <v>371655</v>
      </c>
    </row>
    <row r="36" spans="1:8" ht="15" customHeight="1" x14ac:dyDescent="0.2">
      <c r="A36" s="594"/>
      <c r="B36" s="34" t="s">
        <v>70</v>
      </c>
      <c r="C36" s="105" t="s">
        <v>82</v>
      </c>
      <c r="D36" s="75">
        <v>226</v>
      </c>
      <c r="E36" s="76">
        <v>329</v>
      </c>
      <c r="F36" s="77">
        <v>463</v>
      </c>
      <c r="G36" s="75">
        <v>706</v>
      </c>
      <c r="H36" s="78">
        <v>663</v>
      </c>
    </row>
    <row r="37" spans="1:8" ht="15" customHeight="1" x14ac:dyDescent="0.2">
      <c r="A37" s="594"/>
      <c r="B37" s="30" t="s">
        <v>68</v>
      </c>
      <c r="C37" s="105" t="s">
        <v>83</v>
      </c>
      <c r="D37" s="75">
        <v>11350</v>
      </c>
      <c r="E37" s="76">
        <v>14030</v>
      </c>
      <c r="F37" s="77">
        <v>21853</v>
      </c>
      <c r="G37" s="75">
        <v>34214</v>
      </c>
      <c r="H37" s="78">
        <v>31077</v>
      </c>
    </row>
    <row r="38" spans="1:8" ht="15" customHeight="1" x14ac:dyDescent="0.2">
      <c r="A38" s="594"/>
      <c r="B38" s="533" t="s">
        <v>71</v>
      </c>
      <c r="C38" s="105" t="s">
        <v>82</v>
      </c>
      <c r="D38" s="75">
        <v>5185</v>
      </c>
      <c r="E38" s="76">
        <v>6198</v>
      </c>
      <c r="F38" s="77">
        <v>8022</v>
      </c>
      <c r="G38" s="75">
        <v>9142</v>
      </c>
      <c r="H38" s="78">
        <v>9174</v>
      </c>
    </row>
    <row r="39" spans="1:8" ht="15" customHeight="1" thickBot="1" x14ac:dyDescent="0.25">
      <c r="A39" s="602"/>
      <c r="B39" s="534"/>
      <c r="C39" s="117" t="s">
        <v>83</v>
      </c>
      <c r="D39" s="118">
        <v>156923</v>
      </c>
      <c r="E39" s="119">
        <v>201359</v>
      </c>
      <c r="F39" s="120">
        <v>325675</v>
      </c>
      <c r="G39" s="118">
        <v>411555</v>
      </c>
      <c r="H39" s="96">
        <v>402732</v>
      </c>
    </row>
    <row r="40" spans="1:8" ht="17.149999999999999" customHeight="1" x14ac:dyDescent="0.2">
      <c r="A40" s="20"/>
      <c r="C40" s="20"/>
      <c r="D40" s="121"/>
      <c r="E40" s="121"/>
      <c r="F40" s="121"/>
      <c r="G40" s="121"/>
      <c r="H40" s="121" t="s">
        <v>86</v>
      </c>
    </row>
    <row r="41" spans="1:8" ht="17.149999999999999" customHeight="1" x14ac:dyDescent="0.2">
      <c r="A41"/>
      <c r="B41" s="20"/>
      <c r="C41" s="20"/>
    </row>
    <row r="42" spans="1:8" ht="15" customHeight="1" x14ac:dyDescent="0.2">
      <c r="A42"/>
      <c r="B42" s="20"/>
      <c r="C42" s="20"/>
    </row>
    <row r="43" spans="1:8" ht="15" customHeight="1" x14ac:dyDescent="0.2">
      <c r="A43"/>
      <c r="B43" s="20"/>
      <c r="C43" s="20"/>
    </row>
    <row r="44" spans="1:8" ht="15" customHeight="1" x14ac:dyDescent="0.2">
      <c r="A44"/>
      <c r="B44" s="20"/>
      <c r="C44" s="20"/>
    </row>
    <row r="45" spans="1:8" ht="15" customHeight="1" x14ac:dyDescent="0.2">
      <c r="A45" s="20"/>
      <c r="B45" s="20"/>
      <c r="C45" s="20"/>
    </row>
    <row r="46" spans="1:8" ht="15" customHeight="1" x14ac:dyDescent="0.2">
      <c r="A46" s="20"/>
      <c r="B46" s="20"/>
      <c r="C46" s="20"/>
    </row>
    <row r="47" spans="1:8" ht="15" customHeight="1" x14ac:dyDescent="0.2">
      <c r="A47" s="20"/>
      <c r="B47" s="20"/>
      <c r="C47" s="20"/>
    </row>
  </sheetData>
  <mergeCells count="13">
    <mergeCell ref="A22:A27"/>
    <mergeCell ref="B26:B27"/>
    <mergeCell ref="A28:A33"/>
    <mergeCell ref="B32:B33"/>
    <mergeCell ref="A34:A39"/>
    <mergeCell ref="B38:B39"/>
    <mergeCell ref="A16:A21"/>
    <mergeCell ref="B20:B21"/>
    <mergeCell ref="A3:C3"/>
    <mergeCell ref="A4:A9"/>
    <mergeCell ref="B8:B9"/>
    <mergeCell ref="A10:A15"/>
    <mergeCell ref="B14:B15"/>
  </mergeCells>
  <phoneticPr fontId="9"/>
  <pageMargins left="0.59055118110236227" right="0.59055118110236227" top="0.59055118110236227" bottom="0.59055118110236227" header="0.31496062992125984" footer="0.59055118110236227"/>
  <pageSetup paperSize="9" orientation="portrait" blackAndWhite="1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ABB9-8D97-4CE6-B43A-E38A0BAB76D3}">
  <dimension ref="A1:L53"/>
  <sheetViews>
    <sheetView view="pageBreakPreview" zoomScaleNormal="100" zoomScaleSheetLayoutView="100" workbookViewId="0"/>
  </sheetViews>
  <sheetFormatPr defaultColWidth="9.09765625" defaultRowHeight="11" x14ac:dyDescent="0.2"/>
  <cols>
    <col min="1" max="1" width="5.296875" style="122" customWidth="1"/>
    <col min="2" max="2" width="14.09765625" style="122" customWidth="1"/>
    <col min="3" max="3" width="11.69921875" style="122" customWidth="1"/>
    <col min="4" max="4" width="13.69921875" style="122" customWidth="1"/>
    <col min="5" max="5" width="12.69921875" style="122" customWidth="1"/>
    <col min="6" max="6" width="4.69921875" style="122" customWidth="1"/>
    <col min="7" max="7" width="12.3984375" style="122" customWidth="1"/>
    <col min="8" max="8" width="11.69921875" style="122" customWidth="1"/>
    <col min="9" max="9" width="4.69921875" style="122" customWidth="1"/>
    <col min="10" max="10" width="49.8984375" style="122" customWidth="1"/>
    <col min="11" max="11" width="11.3984375" style="122" customWidth="1"/>
    <col min="12" max="12" width="30.8984375" style="122" customWidth="1"/>
    <col min="13" max="16384" width="9.09765625" style="122"/>
  </cols>
  <sheetData>
    <row r="1" spans="1:12" ht="20.149999999999999" customHeight="1" x14ac:dyDescent="0.2">
      <c r="A1" s="2" t="s">
        <v>87</v>
      </c>
    </row>
    <row r="2" spans="1:12" ht="20.149999999999999" customHeight="1" thickBot="1" x14ac:dyDescent="0.25">
      <c r="A2" s="2" t="s">
        <v>88</v>
      </c>
      <c r="C2" s="123"/>
      <c r="L2" s="124"/>
    </row>
    <row r="3" spans="1:12" ht="15" customHeight="1" x14ac:dyDescent="0.2">
      <c r="A3" s="125" t="s">
        <v>89</v>
      </c>
      <c r="B3" s="605" t="s">
        <v>90</v>
      </c>
      <c r="C3" s="607" t="s">
        <v>4</v>
      </c>
      <c r="D3" s="126" t="s">
        <v>5</v>
      </c>
      <c r="E3" s="609" t="s">
        <v>37</v>
      </c>
      <c r="F3" s="610"/>
      <c r="G3" s="609" t="s">
        <v>91</v>
      </c>
      <c r="H3" s="611"/>
      <c r="I3" s="610"/>
      <c r="J3" s="607" t="s">
        <v>6</v>
      </c>
      <c r="K3" s="127" t="s">
        <v>7</v>
      </c>
      <c r="L3" s="603" t="s">
        <v>92</v>
      </c>
    </row>
    <row r="4" spans="1:12" ht="15" customHeight="1" thickBot="1" x14ac:dyDescent="0.25">
      <c r="A4" s="128" t="s">
        <v>93</v>
      </c>
      <c r="B4" s="606"/>
      <c r="C4" s="608"/>
      <c r="D4" s="129" t="s">
        <v>94</v>
      </c>
      <c r="E4" s="130" t="s">
        <v>95</v>
      </c>
      <c r="F4" s="131" t="s">
        <v>1</v>
      </c>
      <c r="G4" s="132" t="s">
        <v>96</v>
      </c>
      <c r="H4" s="130" t="s">
        <v>97</v>
      </c>
      <c r="I4" s="131" t="s">
        <v>1</v>
      </c>
      <c r="J4" s="608"/>
      <c r="K4" s="133" t="s">
        <v>2</v>
      </c>
      <c r="L4" s="604"/>
    </row>
    <row r="5" spans="1:12" ht="15" customHeight="1" x14ac:dyDescent="0.2">
      <c r="A5" s="614">
        <v>1</v>
      </c>
      <c r="B5" s="617" t="s">
        <v>98</v>
      </c>
      <c r="C5" s="607" t="s">
        <v>99</v>
      </c>
      <c r="D5" s="607" t="s">
        <v>100</v>
      </c>
      <c r="E5" s="621">
        <v>6981.94</v>
      </c>
      <c r="F5" s="607" t="s">
        <v>12</v>
      </c>
      <c r="G5" s="621">
        <v>35128.449999999997</v>
      </c>
      <c r="H5" s="134"/>
      <c r="I5" s="607" t="s">
        <v>12</v>
      </c>
      <c r="J5" s="134" t="s">
        <v>101</v>
      </c>
      <c r="K5" s="625" t="s">
        <v>102</v>
      </c>
      <c r="L5" s="135"/>
    </row>
    <row r="6" spans="1:12" ht="15" customHeight="1" x14ac:dyDescent="0.2">
      <c r="A6" s="615"/>
      <c r="B6" s="618"/>
      <c r="C6" s="620"/>
      <c r="D6" s="620"/>
      <c r="E6" s="622"/>
      <c r="F6" s="620"/>
      <c r="G6" s="622"/>
      <c r="H6" s="136"/>
      <c r="I6" s="620"/>
      <c r="J6" s="136" t="s">
        <v>103</v>
      </c>
      <c r="K6" s="626"/>
      <c r="L6" s="137" t="s">
        <v>104</v>
      </c>
    </row>
    <row r="7" spans="1:12" ht="15" customHeight="1" x14ac:dyDescent="0.2">
      <c r="A7" s="615"/>
      <c r="B7" s="618"/>
      <c r="C7" s="620"/>
      <c r="D7" s="620"/>
      <c r="E7" s="622"/>
      <c r="F7" s="620"/>
      <c r="G7" s="622"/>
      <c r="H7" s="136"/>
      <c r="I7" s="620"/>
      <c r="J7" s="136" t="s">
        <v>105</v>
      </c>
      <c r="K7" s="626"/>
      <c r="L7" s="137"/>
    </row>
    <row r="8" spans="1:12" ht="15" customHeight="1" x14ac:dyDescent="0.2">
      <c r="A8" s="615"/>
      <c r="B8" s="618"/>
      <c r="C8" s="620"/>
      <c r="D8" s="620"/>
      <c r="E8" s="622"/>
      <c r="F8" s="620"/>
      <c r="G8" s="622"/>
      <c r="H8" s="136"/>
      <c r="I8" s="620"/>
      <c r="J8" s="136" t="s">
        <v>106</v>
      </c>
      <c r="K8" s="626"/>
      <c r="L8" s="137"/>
    </row>
    <row r="9" spans="1:12" ht="15" customHeight="1" x14ac:dyDescent="0.2">
      <c r="A9" s="615"/>
      <c r="B9" s="618"/>
      <c r="C9" s="620"/>
      <c r="D9" s="620"/>
      <c r="E9" s="622"/>
      <c r="F9" s="620"/>
      <c r="G9" s="622"/>
      <c r="H9" s="136"/>
      <c r="I9" s="620"/>
      <c r="J9" s="136" t="s">
        <v>107</v>
      </c>
      <c r="K9" s="626"/>
      <c r="L9" s="137"/>
    </row>
    <row r="10" spans="1:12" ht="15" customHeight="1" x14ac:dyDescent="0.2">
      <c r="A10" s="615"/>
      <c r="B10" s="618"/>
      <c r="C10" s="620"/>
      <c r="D10" s="620"/>
      <c r="E10" s="622"/>
      <c r="F10" s="620"/>
      <c r="G10" s="622"/>
      <c r="H10" s="136"/>
      <c r="I10" s="620"/>
      <c r="J10" s="136" t="s">
        <v>108</v>
      </c>
      <c r="K10" s="626"/>
      <c r="L10" s="137"/>
    </row>
    <row r="11" spans="1:12" ht="15" customHeight="1" x14ac:dyDescent="0.2">
      <c r="A11" s="615"/>
      <c r="B11" s="618"/>
      <c r="C11" s="620"/>
      <c r="D11" s="620"/>
      <c r="E11" s="622"/>
      <c r="F11" s="620"/>
      <c r="G11" s="622"/>
      <c r="H11" s="136"/>
      <c r="I11" s="620"/>
      <c r="J11" s="136" t="s">
        <v>109</v>
      </c>
      <c r="K11" s="626"/>
      <c r="L11" s="137"/>
    </row>
    <row r="12" spans="1:12" ht="15" customHeight="1" x14ac:dyDescent="0.2">
      <c r="A12" s="615"/>
      <c r="B12" s="618"/>
      <c r="C12" s="620"/>
      <c r="D12" s="620"/>
      <c r="E12" s="622"/>
      <c r="F12" s="620"/>
      <c r="G12" s="622"/>
      <c r="H12" s="136"/>
      <c r="I12" s="620"/>
      <c r="J12" s="136" t="s">
        <v>110</v>
      </c>
      <c r="K12" s="626"/>
      <c r="L12" s="137"/>
    </row>
    <row r="13" spans="1:12" ht="15" customHeight="1" x14ac:dyDescent="0.2">
      <c r="A13" s="615"/>
      <c r="B13" s="618"/>
      <c r="C13" s="620"/>
      <c r="D13" s="620"/>
      <c r="E13" s="622"/>
      <c r="F13" s="620"/>
      <c r="G13" s="622"/>
      <c r="H13" s="136"/>
      <c r="I13" s="620"/>
      <c r="J13" s="136" t="s">
        <v>111</v>
      </c>
      <c r="K13" s="626"/>
      <c r="L13" s="137"/>
    </row>
    <row r="14" spans="1:12" ht="15" customHeight="1" x14ac:dyDescent="0.2">
      <c r="A14" s="615"/>
      <c r="B14" s="618"/>
      <c r="C14" s="620"/>
      <c r="D14" s="620"/>
      <c r="E14" s="622"/>
      <c r="F14" s="620"/>
      <c r="G14" s="622"/>
      <c r="H14" s="136"/>
      <c r="I14" s="620"/>
      <c r="J14" s="136" t="s">
        <v>112</v>
      </c>
      <c r="K14" s="626"/>
      <c r="L14" s="137"/>
    </row>
    <row r="15" spans="1:12" ht="15" customHeight="1" x14ac:dyDescent="0.2">
      <c r="A15" s="615"/>
      <c r="B15" s="618"/>
      <c r="C15" s="620"/>
      <c r="D15" s="620"/>
      <c r="E15" s="622"/>
      <c r="F15" s="620"/>
      <c r="G15" s="622"/>
      <c r="H15" s="136"/>
      <c r="I15" s="620"/>
      <c r="J15" s="136" t="s">
        <v>113</v>
      </c>
      <c r="K15" s="626"/>
      <c r="L15" s="137"/>
    </row>
    <row r="16" spans="1:12" ht="15" customHeight="1" x14ac:dyDescent="0.2">
      <c r="A16" s="615"/>
      <c r="B16" s="618"/>
      <c r="C16" s="620"/>
      <c r="D16" s="620"/>
      <c r="E16" s="622"/>
      <c r="F16" s="620"/>
      <c r="G16" s="622"/>
      <c r="H16" s="136"/>
      <c r="I16" s="620"/>
      <c r="J16" s="136" t="s">
        <v>114</v>
      </c>
      <c r="K16" s="626"/>
      <c r="L16" s="137"/>
    </row>
    <row r="17" spans="1:12" ht="15" customHeight="1" x14ac:dyDescent="0.2">
      <c r="A17" s="615"/>
      <c r="B17" s="618"/>
      <c r="C17" s="620"/>
      <c r="D17" s="620"/>
      <c r="E17" s="622"/>
      <c r="F17" s="620"/>
      <c r="G17" s="622"/>
      <c r="H17" s="136"/>
      <c r="I17" s="620"/>
      <c r="J17" s="136" t="s">
        <v>115</v>
      </c>
      <c r="K17" s="626"/>
      <c r="L17" s="137"/>
    </row>
    <row r="18" spans="1:12" ht="15" customHeight="1" x14ac:dyDescent="0.2">
      <c r="A18" s="615"/>
      <c r="B18" s="618"/>
      <c r="C18" s="620"/>
      <c r="D18" s="620"/>
      <c r="E18" s="622"/>
      <c r="F18" s="620"/>
      <c r="G18" s="622"/>
      <c r="H18" s="136"/>
      <c r="I18" s="620"/>
      <c r="J18" s="136" t="s">
        <v>116</v>
      </c>
      <c r="K18" s="626"/>
      <c r="L18" s="137" t="s">
        <v>117</v>
      </c>
    </row>
    <row r="19" spans="1:12" ht="15" customHeight="1" x14ac:dyDescent="0.2">
      <c r="A19" s="615"/>
      <c r="B19" s="618"/>
      <c r="C19" s="620"/>
      <c r="D19" s="620"/>
      <c r="E19" s="622"/>
      <c r="F19" s="620"/>
      <c r="G19" s="622"/>
      <c r="H19" s="136"/>
      <c r="I19" s="620"/>
      <c r="J19" s="136" t="s">
        <v>118</v>
      </c>
      <c r="K19" s="626"/>
      <c r="L19" s="137" t="s">
        <v>119</v>
      </c>
    </row>
    <row r="20" spans="1:12" ht="15" customHeight="1" x14ac:dyDescent="0.2">
      <c r="A20" s="615"/>
      <c r="B20" s="618"/>
      <c r="C20" s="620"/>
      <c r="D20" s="620"/>
      <c r="E20" s="622"/>
      <c r="F20" s="620"/>
      <c r="G20" s="622"/>
      <c r="H20" s="136"/>
      <c r="I20" s="620"/>
      <c r="J20" s="136" t="s">
        <v>120</v>
      </c>
      <c r="K20" s="626"/>
      <c r="L20" s="137"/>
    </row>
    <row r="21" spans="1:12" ht="15" customHeight="1" x14ac:dyDescent="0.2">
      <c r="A21" s="615"/>
      <c r="B21" s="618"/>
      <c r="C21" s="620"/>
      <c r="D21" s="620"/>
      <c r="E21" s="622"/>
      <c r="F21" s="620"/>
      <c r="G21" s="622"/>
      <c r="H21" s="136"/>
      <c r="I21" s="620"/>
      <c r="J21" s="136" t="s">
        <v>121</v>
      </c>
      <c r="K21" s="626"/>
      <c r="L21" s="137" t="s">
        <v>122</v>
      </c>
    </row>
    <row r="22" spans="1:12" ht="15" customHeight="1" x14ac:dyDescent="0.2">
      <c r="A22" s="615"/>
      <c r="B22" s="618"/>
      <c r="C22" s="620"/>
      <c r="D22" s="620"/>
      <c r="E22" s="622"/>
      <c r="F22" s="620"/>
      <c r="G22" s="622"/>
      <c r="H22" s="136"/>
      <c r="I22" s="620"/>
      <c r="J22" s="136" t="s">
        <v>123</v>
      </c>
      <c r="K22" s="626"/>
      <c r="L22" s="137" t="s">
        <v>124</v>
      </c>
    </row>
    <row r="23" spans="1:12" ht="15" customHeight="1" x14ac:dyDescent="0.2">
      <c r="A23" s="615"/>
      <c r="B23" s="618"/>
      <c r="C23" s="620"/>
      <c r="D23" s="620"/>
      <c r="E23" s="622"/>
      <c r="F23" s="620"/>
      <c r="G23" s="622"/>
      <c r="H23" s="136"/>
      <c r="I23" s="620"/>
      <c r="J23" s="136" t="s">
        <v>125</v>
      </c>
      <c r="K23" s="626"/>
      <c r="L23" s="137"/>
    </row>
    <row r="24" spans="1:12" ht="15" customHeight="1" x14ac:dyDescent="0.2">
      <c r="A24" s="615"/>
      <c r="B24" s="618"/>
      <c r="C24" s="620"/>
      <c r="D24" s="620"/>
      <c r="E24" s="622"/>
      <c r="F24" s="620"/>
      <c r="G24" s="622"/>
      <c r="H24" s="136"/>
      <c r="I24" s="620"/>
      <c r="J24" s="136" t="s">
        <v>126</v>
      </c>
      <c r="K24" s="626"/>
      <c r="L24" s="137" t="s">
        <v>127</v>
      </c>
    </row>
    <row r="25" spans="1:12" ht="15" customHeight="1" x14ac:dyDescent="0.2">
      <c r="A25" s="615"/>
      <c r="B25" s="618"/>
      <c r="C25" s="620"/>
      <c r="D25" s="620"/>
      <c r="E25" s="622"/>
      <c r="F25" s="620"/>
      <c r="G25" s="622"/>
      <c r="H25" s="138"/>
      <c r="I25" s="620"/>
      <c r="J25" s="136" t="s">
        <v>128</v>
      </c>
      <c r="K25" s="626"/>
      <c r="L25" s="137" t="s">
        <v>129</v>
      </c>
    </row>
    <row r="26" spans="1:12" ht="15" customHeight="1" x14ac:dyDescent="0.2">
      <c r="A26" s="615"/>
      <c r="B26" s="618"/>
      <c r="C26" s="620"/>
      <c r="D26" s="620"/>
      <c r="E26" s="622"/>
      <c r="F26" s="620"/>
      <c r="G26" s="622"/>
      <c r="H26" s="628" t="s">
        <v>130</v>
      </c>
      <c r="I26" s="620"/>
      <c r="J26" s="136" t="s">
        <v>131</v>
      </c>
      <c r="K26" s="626"/>
      <c r="L26" s="137"/>
    </row>
    <row r="27" spans="1:12" ht="15" customHeight="1" x14ac:dyDescent="0.2">
      <c r="A27" s="615"/>
      <c r="B27" s="618"/>
      <c r="C27" s="620"/>
      <c r="D27" s="597"/>
      <c r="E27" s="622"/>
      <c r="F27" s="620"/>
      <c r="G27" s="622"/>
      <c r="H27" s="543"/>
      <c r="I27" s="620"/>
      <c r="J27" s="136" t="s">
        <v>132</v>
      </c>
      <c r="K27" s="627"/>
      <c r="L27" s="137" t="s">
        <v>133</v>
      </c>
    </row>
    <row r="28" spans="1:12" ht="15" customHeight="1" x14ac:dyDescent="0.2">
      <c r="A28" s="615"/>
      <c r="B28" s="618"/>
      <c r="C28" s="620"/>
      <c r="D28" s="612" t="s">
        <v>134</v>
      </c>
      <c r="E28" s="622"/>
      <c r="F28" s="620"/>
      <c r="G28" s="622"/>
      <c r="H28" s="543"/>
      <c r="I28" s="620"/>
      <c r="J28" s="136" t="s">
        <v>135</v>
      </c>
      <c r="K28" s="613" t="s">
        <v>34</v>
      </c>
      <c r="L28" s="137" t="s">
        <v>136</v>
      </c>
    </row>
    <row r="29" spans="1:12" ht="15" customHeight="1" x14ac:dyDescent="0.2">
      <c r="A29" s="615"/>
      <c r="B29" s="618"/>
      <c r="C29" s="620"/>
      <c r="D29" s="533"/>
      <c r="E29" s="622"/>
      <c r="F29" s="620"/>
      <c r="G29" s="622"/>
      <c r="H29" s="543"/>
      <c r="I29" s="620"/>
      <c r="J29" s="136" t="s">
        <v>137</v>
      </c>
      <c r="K29" s="519"/>
      <c r="L29" s="137"/>
    </row>
    <row r="30" spans="1:12" ht="15" customHeight="1" x14ac:dyDescent="0.2">
      <c r="A30" s="615"/>
      <c r="B30" s="618"/>
      <c r="C30" s="620"/>
      <c r="D30" s="533"/>
      <c r="E30" s="622"/>
      <c r="F30" s="620"/>
      <c r="G30" s="622"/>
      <c r="H30" s="136"/>
      <c r="I30" s="620"/>
      <c r="J30" s="136" t="s">
        <v>138</v>
      </c>
      <c r="K30" s="519"/>
      <c r="L30" s="137" t="s">
        <v>139</v>
      </c>
    </row>
    <row r="31" spans="1:12" ht="15" customHeight="1" x14ac:dyDescent="0.2">
      <c r="A31" s="615"/>
      <c r="B31" s="618"/>
      <c r="C31" s="620"/>
      <c r="D31" s="533"/>
      <c r="E31" s="622"/>
      <c r="F31" s="620"/>
      <c r="G31" s="622"/>
      <c r="H31" s="136"/>
      <c r="I31" s="620"/>
      <c r="J31" s="136" t="s">
        <v>140</v>
      </c>
      <c r="K31" s="519"/>
      <c r="L31" s="137" t="s">
        <v>141</v>
      </c>
    </row>
    <row r="32" spans="1:12" ht="15" customHeight="1" x14ac:dyDescent="0.2">
      <c r="A32" s="615"/>
      <c r="B32" s="618"/>
      <c r="C32" s="620"/>
      <c r="D32" s="533"/>
      <c r="E32" s="622"/>
      <c r="F32" s="620"/>
      <c r="G32" s="622"/>
      <c r="H32" s="136"/>
      <c r="I32" s="620"/>
      <c r="J32" s="136" t="s">
        <v>142</v>
      </c>
      <c r="K32" s="519"/>
      <c r="L32" s="137"/>
    </row>
    <row r="33" spans="1:12" ht="15" customHeight="1" x14ac:dyDescent="0.2">
      <c r="A33" s="615"/>
      <c r="B33" s="618"/>
      <c r="C33" s="620"/>
      <c r="D33" s="533"/>
      <c r="E33" s="622"/>
      <c r="F33" s="620"/>
      <c r="G33" s="622"/>
      <c r="H33" s="136"/>
      <c r="I33" s="620"/>
      <c r="J33" s="136" t="s">
        <v>143</v>
      </c>
      <c r="K33" s="519"/>
      <c r="L33" s="137"/>
    </row>
    <row r="34" spans="1:12" ht="15" customHeight="1" x14ac:dyDescent="0.2">
      <c r="A34" s="615"/>
      <c r="B34" s="618"/>
      <c r="C34" s="620"/>
      <c r="D34" s="533"/>
      <c r="E34" s="622"/>
      <c r="F34" s="620"/>
      <c r="G34" s="622"/>
      <c r="H34" s="136"/>
      <c r="I34" s="620"/>
      <c r="J34" s="136" t="s">
        <v>144</v>
      </c>
      <c r="K34" s="519"/>
      <c r="L34" s="137"/>
    </row>
    <row r="35" spans="1:12" ht="15" customHeight="1" x14ac:dyDescent="0.2">
      <c r="A35" s="615"/>
      <c r="B35" s="618"/>
      <c r="C35" s="620"/>
      <c r="D35" s="533"/>
      <c r="E35" s="622"/>
      <c r="F35" s="620"/>
      <c r="G35" s="622"/>
      <c r="H35" s="136"/>
      <c r="I35" s="620"/>
      <c r="J35" s="136" t="s">
        <v>145</v>
      </c>
      <c r="K35" s="519"/>
      <c r="L35" s="137"/>
    </row>
    <row r="36" spans="1:12" ht="15" customHeight="1" x14ac:dyDescent="0.2">
      <c r="A36" s="615"/>
      <c r="B36" s="618"/>
      <c r="C36" s="620"/>
      <c r="D36" s="533"/>
      <c r="E36" s="622"/>
      <c r="F36" s="620"/>
      <c r="G36" s="622"/>
      <c r="H36" s="136"/>
      <c r="I36" s="620"/>
      <c r="J36" s="136" t="s">
        <v>146</v>
      </c>
      <c r="K36" s="519"/>
      <c r="L36" s="137"/>
    </row>
    <row r="37" spans="1:12" ht="15" customHeight="1" x14ac:dyDescent="0.2">
      <c r="A37" s="615"/>
      <c r="B37" s="618"/>
      <c r="C37" s="620"/>
      <c r="D37" s="533"/>
      <c r="E37" s="622"/>
      <c r="F37" s="620"/>
      <c r="G37" s="622"/>
      <c r="H37" s="136"/>
      <c r="I37" s="620"/>
      <c r="J37" s="136" t="s">
        <v>147</v>
      </c>
      <c r="K37" s="519"/>
      <c r="L37" s="137"/>
    </row>
    <row r="38" spans="1:12" ht="15" customHeight="1" x14ac:dyDescent="0.2">
      <c r="A38" s="615"/>
      <c r="B38" s="618"/>
      <c r="C38" s="620"/>
      <c r="D38" s="533"/>
      <c r="E38" s="622"/>
      <c r="F38" s="620"/>
      <c r="G38" s="622"/>
      <c r="H38" s="136"/>
      <c r="I38" s="620"/>
      <c r="J38" s="136" t="s">
        <v>148</v>
      </c>
      <c r="K38" s="519"/>
      <c r="L38" s="137"/>
    </row>
    <row r="39" spans="1:12" ht="15" customHeight="1" x14ac:dyDescent="0.2">
      <c r="A39" s="615"/>
      <c r="B39" s="618"/>
      <c r="C39" s="620"/>
      <c r="D39" s="533"/>
      <c r="E39" s="622"/>
      <c r="F39" s="620"/>
      <c r="G39" s="622"/>
      <c r="H39" s="136"/>
      <c r="I39" s="620"/>
      <c r="J39" s="136" t="s">
        <v>149</v>
      </c>
      <c r="K39" s="519"/>
      <c r="L39" s="624" t="s">
        <v>150</v>
      </c>
    </row>
    <row r="40" spans="1:12" ht="15" customHeight="1" x14ac:dyDescent="0.2">
      <c r="A40" s="615"/>
      <c r="B40" s="618"/>
      <c r="C40" s="620"/>
      <c r="D40" s="533"/>
      <c r="E40" s="622"/>
      <c r="F40" s="620"/>
      <c r="G40" s="622"/>
      <c r="H40" s="136"/>
      <c r="I40" s="620"/>
      <c r="J40" s="136" t="s">
        <v>151</v>
      </c>
      <c r="K40" s="519"/>
      <c r="L40" s="624"/>
    </row>
    <row r="41" spans="1:12" ht="15" customHeight="1" x14ac:dyDescent="0.2">
      <c r="A41" s="615"/>
      <c r="B41" s="618"/>
      <c r="C41" s="620"/>
      <c r="D41" s="533"/>
      <c r="E41" s="622"/>
      <c r="F41" s="620"/>
      <c r="G41" s="622"/>
      <c r="H41" s="136"/>
      <c r="I41" s="620"/>
      <c r="J41" s="136" t="s">
        <v>152</v>
      </c>
      <c r="K41" s="519"/>
      <c r="L41" s="137"/>
    </row>
    <row r="42" spans="1:12" ht="15" customHeight="1" x14ac:dyDescent="0.2">
      <c r="A42" s="615"/>
      <c r="B42" s="618"/>
      <c r="C42" s="620"/>
      <c r="D42" s="533"/>
      <c r="E42" s="622"/>
      <c r="F42" s="620"/>
      <c r="G42" s="622"/>
      <c r="H42" s="136"/>
      <c r="I42" s="620"/>
      <c r="J42" s="136" t="s">
        <v>153</v>
      </c>
      <c r="K42" s="519"/>
      <c r="L42" s="137"/>
    </row>
    <row r="43" spans="1:12" ht="15" customHeight="1" x14ac:dyDescent="0.2">
      <c r="A43" s="615"/>
      <c r="B43" s="618"/>
      <c r="C43" s="620"/>
      <c r="D43" s="533"/>
      <c r="E43" s="622"/>
      <c r="F43" s="620"/>
      <c r="G43" s="622"/>
      <c r="H43" s="136"/>
      <c r="I43" s="620"/>
      <c r="J43" s="136" t="s">
        <v>154</v>
      </c>
      <c r="K43" s="519"/>
      <c r="L43" s="137"/>
    </row>
    <row r="44" spans="1:12" ht="15" customHeight="1" x14ac:dyDescent="0.2">
      <c r="A44" s="615"/>
      <c r="B44" s="618"/>
      <c r="C44" s="620"/>
      <c r="D44" s="533"/>
      <c r="E44" s="622"/>
      <c r="F44" s="620"/>
      <c r="G44" s="622"/>
      <c r="H44" s="136"/>
      <c r="I44" s="620"/>
      <c r="J44" s="136" t="s">
        <v>155</v>
      </c>
      <c r="K44" s="519"/>
      <c r="L44" s="137"/>
    </row>
    <row r="45" spans="1:12" ht="15" customHeight="1" x14ac:dyDescent="0.2">
      <c r="A45" s="615"/>
      <c r="B45" s="618"/>
      <c r="C45" s="620"/>
      <c r="D45" s="533"/>
      <c r="E45" s="622"/>
      <c r="F45" s="620"/>
      <c r="G45" s="622"/>
      <c r="H45" s="136"/>
      <c r="I45" s="620"/>
      <c r="J45" s="136" t="s">
        <v>156</v>
      </c>
      <c r="K45" s="519"/>
      <c r="L45" s="137"/>
    </row>
    <row r="46" spans="1:12" ht="15" customHeight="1" x14ac:dyDescent="0.2">
      <c r="A46" s="615"/>
      <c r="B46" s="618"/>
      <c r="C46" s="620"/>
      <c r="D46" s="533"/>
      <c r="E46" s="622"/>
      <c r="F46" s="620"/>
      <c r="G46" s="622"/>
      <c r="H46" s="136"/>
      <c r="I46" s="620"/>
      <c r="J46" s="136" t="s">
        <v>157</v>
      </c>
      <c r="K46" s="519"/>
      <c r="L46" s="137"/>
    </row>
    <row r="47" spans="1:12" ht="15" customHeight="1" x14ac:dyDescent="0.2">
      <c r="A47" s="615"/>
      <c r="B47" s="618"/>
      <c r="C47" s="620"/>
      <c r="D47" s="533"/>
      <c r="E47" s="622"/>
      <c r="F47" s="620"/>
      <c r="G47" s="622"/>
      <c r="H47" s="136"/>
      <c r="I47" s="620"/>
      <c r="J47" s="136" t="s">
        <v>158</v>
      </c>
      <c r="K47" s="519"/>
      <c r="L47" s="137"/>
    </row>
    <row r="48" spans="1:12" ht="15" customHeight="1" x14ac:dyDescent="0.2">
      <c r="A48" s="615"/>
      <c r="B48" s="618"/>
      <c r="C48" s="620"/>
      <c r="D48" s="533"/>
      <c r="E48" s="622"/>
      <c r="F48" s="620"/>
      <c r="G48" s="622"/>
      <c r="H48" s="136"/>
      <c r="I48" s="620"/>
      <c r="J48" s="136" t="s">
        <v>159</v>
      </c>
      <c r="K48" s="519"/>
      <c r="L48" s="137"/>
    </row>
    <row r="49" spans="1:12" ht="15" customHeight="1" x14ac:dyDescent="0.2">
      <c r="A49" s="615"/>
      <c r="B49" s="618"/>
      <c r="C49" s="620"/>
      <c r="D49" s="533"/>
      <c r="E49" s="622"/>
      <c r="F49" s="620"/>
      <c r="G49" s="622"/>
      <c r="H49" s="136"/>
      <c r="I49" s="620"/>
      <c r="J49" s="136" t="s">
        <v>160</v>
      </c>
      <c r="K49" s="519"/>
      <c r="L49" s="137"/>
    </row>
    <row r="50" spans="1:12" ht="15" customHeight="1" thickBot="1" x14ac:dyDescent="0.25">
      <c r="A50" s="616"/>
      <c r="B50" s="619"/>
      <c r="C50" s="608"/>
      <c r="D50" s="534"/>
      <c r="E50" s="623"/>
      <c r="F50" s="608"/>
      <c r="G50" s="623"/>
      <c r="H50" s="139"/>
      <c r="I50" s="608"/>
      <c r="J50" s="139" t="s">
        <v>161</v>
      </c>
      <c r="K50" s="520"/>
      <c r="L50" s="140"/>
    </row>
    <row r="51" spans="1:12" ht="15" customHeight="1" x14ac:dyDescent="0.2">
      <c r="L51" s="124" t="s">
        <v>26</v>
      </c>
    </row>
    <row r="52" spans="1:12" ht="15" customHeight="1" x14ac:dyDescent="0.2"/>
    <row r="53" spans="1:12" ht="15" customHeight="1" x14ac:dyDescent="0.2"/>
  </sheetData>
  <mergeCells count="19">
    <mergeCell ref="L39:L40"/>
    <mergeCell ref="G5:G50"/>
    <mergeCell ref="I5:I50"/>
    <mergeCell ref="K5:K27"/>
    <mergeCell ref="H26:H29"/>
    <mergeCell ref="D28:D50"/>
    <mergeCell ref="K28:K50"/>
    <mergeCell ref="A5:A50"/>
    <mergeCell ref="B5:B50"/>
    <mergeCell ref="C5:C50"/>
    <mergeCell ref="D5:D27"/>
    <mergeCell ref="E5:E50"/>
    <mergeCell ref="F5:F50"/>
    <mergeCell ref="L3:L4"/>
    <mergeCell ref="B3:B4"/>
    <mergeCell ref="C3:C4"/>
    <mergeCell ref="E3:F3"/>
    <mergeCell ref="G3:I3"/>
    <mergeCell ref="J3:J4"/>
  </mergeCells>
  <phoneticPr fontId="9"/>
  <pageMargins left="0.74803149606299213" right="0.74803149606299213" top="0.98425196850393704" bottom="0.98425196850393704" header="0.51181102362204722" footer="0.51181102362204722"/>
  <pageSetup paperSize="8" scale="95" fitToHeight="0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EC5F8-9FB9-4129-83C6-3BB82518E518}">
  <dimension ref="A2:Q85"/>
  <sheetViews>
    <sheetView view="pageBreakPreview" zoomScaleNormal="80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09765625" defaultRowHeight="12" x14ac:dyDescent="0.2"/>
  <cols>
    <col min="1" max="1" width="18.69921875" customWidth="1"/>
    <col min="2" max="2" width="10.69921875" style="145" customWidth="1"/>
    <col min="3" max="17" width="11.296875" customWidth="1"/>
  </cols>
  <sheetData>
    <row r="2" spans="1:17" ht="17" thickBot="1" x14ac:dyDescent="0.25">
      <c r="A2" s="3" t="s">
        <v>162</v>
      </c>
      <c r="B2"/>
    </row>
    <row r="3" spans="1:17" s="122" customFormat="1" ht="19" customHeight="1" x14ac:dyDescent="0.2">
      <c r="A3" s="629" t="s">
        <v>163</v>
      </c>
      <c r="B3" s="630"/>
      <c r="C3" s="633" t="s">
        <v>81</v>
      </c>
      <c r="D3" s="634"/>
      <c r="E3" s="635"/>
      <c r="F3" s="633" t="s">
        <v>61</v>
      </c>
      <c r="G3" s="634"/>
      <c r="H3" s="635"/>
      <c r="I3" s="633" t="s">
        <v>62</v>
      </c>
      <c r="J3" s="634"/>
      <c r="K3" s="635"/>
      <c r="L3" s="633" t="s">
        <v>63</v>
      </c>
      <c r="M3" s="634"/>
      <c r="N3" s="635"/>
      <c r="O3" s="633" t="s">
        <v>64</v>
      </c>
      <c r="P3" s="634"/>
      <c r="Q3" s="635"/>
    </row>
    <row r="4" spans="1:17" s="122" customFormat="1" ht="16.5" customHeight="1" thickBot="1" x14ac:dyDescent="0.25">
      <c r="A4" s="631"/>
      <c r="B4" s="632"/>
      <c r="C4" s="51" t="s">
        <v>164</v>
      </c>
      <c r="D4" s="21" t="s">
        <v>165</v>
      </c>
      <c r="E4" s="117" t="s">
        <v>166</v>
      </c>
      <c r="F4" s="51" t="s">
        <v>164</v>
      </c>
      <c r="G4" s="21" t="s">
        <v>165</v>
      </c>
      <c r="H4" s="117" t="s">
        <v>166</v>
      </c>
      <c r="I4" s="51" t="s">
        <v>164</v>
      </c>
      <c r="J4" s="21" t="s">
        <v>165</v>
      </c>
      <c r="K4" s="117" t="s">
        <v>166</v>
      </c>
      <c r="L4" s="51" t="s">
        <v>164</v>
      </c>
      <c r="M4" s="21" t="s">
        <v>165</v>
      </c>
      <c r="N4" s="117" t="s">
        <v>166</v>
      </c>
      <c r="O4" s="51" t="s">
        <v>164</v>
      </c>
      <c r="P4" s="21" t="s">
        <v>165</v>
      </c>
      <c r="Q4" s="117" t="s">
        <v>166</v>
      </c>
    </row>
    <row r="5" spans="1:17" s="122" customFormat="1" ht="11.25" customHeight="1" x14ac:dyDescent="0.2">
      <c r="A5" s="650" t="s">
        <v>167</v>
      </c>
      <c r="B5" s="647" t="s">
        <v>168</v>
      </c>
      <c r="C5" s="646">
        <v>75</v>
      </c>
      <c r="D5" s="643">
        <v>43</v>
      </c>
      <c r="E5" s="638">
        <v>118</v>
      </c>
      <c r="F5" s="646">
        <v>166</v>
      </c>
      <c r="G5" s="643">
        <v>57</v>
      </c>
      <c r="H5" s="644">
        <v>223</v>
      </c>
      <c r="I5" s="646">
        <v>220</v>
      </c>
      <c r="J5" s="643">
        <v>76</v>
      </c>
      <c r="K5" s="638">
        <v>296</v>
      </c>
      <c r="L5" s="640">
        <v>223</v>
      </c>
      <c r="M5" s="636">
        <v>81</v>
      </c>
      <c r="N5" s="638">
        <v>304</v>
      </c>
      <c r="O5" s="640">
        <v>223</v>
      </c>
      <c r="P5" s="636">
        <v>73</v>
      </c>
      <c r="Q5" s="638">
        <v>296</v>
      </c>
    </row>
    <row r="6" spans="1:17" s="122" customFormat="1" ht="11.25" customHeight="1" x14ac:dyDescent="0.2">
      <c r="A6" s="648"/>
      <c r="B6" s="642"/>
      <c r="C6" s="641"/>
      <c r="D6" s="637"/>
      <c r="E6" s="639"/>
      <c r="F6" s="641"/>
      <c r="G6" s="637"/>
      <c r="H6" s="645"/>
      <c r="I6" s="641"/>
      <c r="J6" s="637"/>
      <c r="K6" s="639"/>
      <c r="L6" s="641"/>
      <c r="M6" s="637"/>
      <c r="N6" s="639"/>
      <c r="O6" s="641"/>
      <c r="P6" s="637"/>
      <c r="Q6" s="639"/>
    </row>
    <row r="7" spans="1:17" s="122" customFormat="1" ht="11.25" customHeight="1" x14ac:dyDescent="0.2">
      <c r="A7" s="648"/>
      <c r="B7" s="642" t="s">
        <v>169</v>
      </c>
      <c r="C7" s="640">
        <v>47935</v>
      </c>
      <c r="D7" s="636">
        <v>44050</v>
      </c>
      <c r="E7" s="639">
        <v>91985</v>
      </c>
      <c r="F7" s="640">
        <v>90450</v>
      </c>
      <c r="G7" s="636">
        <v>62300</v>
      </c>
      <c r="H7" s="649">
        <v>152750</v>
      </c>
      <c r="I7" s="640">
        <v>160180</v>
      </c>
      <c r="J7" s="636">
        <v>83990</v>
      </c>
      <c r="K7" s="639">
        <v>244170</v>
      </c>
      <c r="L7" s="640">
        <v>168380</v>
      </c>
      <c r="M7" s="636">
        <v>89510</v>
      </c>
      <c r="N7" s="639">
        <v>257890</v>
      </c>
      <c r="O7" s="640">
        <v>177492</v>
      </c>
      <c r="P7" s="636">
        <v>84120</v>
      </c>
      <c r="Q7" s="639">
        <v>261612</v>
      </c>
    </row>
    <row r="8" spans="1:17" s="122" customFormat="1" ht="11.25" customHeight="1" x14ac:dyDescent="0.2">
      <c r="A8" s="648"/>
      <c r="B8" s="642"/>
      <c r="C8" s="641"/>
      <c r="D8" s="637"/>
      <c r="E8" s="639"/>
      <c r="F8" s="641"/>
      <c r="G8" s="637"/>
      <c r="H8" s="645"/>
      <c r="I8" s="641"/>
      <c r="J8" s="637"/>
      <c r="K8" s="639"/>
      <c r="L8" s="641"/>
      <c r="M8" s="637"/>
      <c r="N8" s="639"/>
      <c r="O8" s="641"/>
      <c r="P8" s="637"/>
      <c r="Q8" s="639"/>
    </row>
    <row r="9" spans="1:17" s="122" customFormat="1" ht="11.25" customHeight="1" x14ac:dyDescent="0.2">
      <c r="A9" s="648" t="s">
        <v>170</v>
      </c>
      <c r="B9" s="642" t="s">
        <v>168</v>
      </c>
      <c r="C9" s="640">
        <v>347</v>
      </c>
      <c r="D9" s="636">
        <v>273</v>
      </c>
      <c r="E9" s="639">
        <v>620</v>
      </c>
      <c r="F9" s="640">
        <v>812</v>
      </c>
      <c r="G9" s="636">
        <v>365</v>
      </c>
      <c r="H9" s="649">
        <v>1177</v>
      </c>
      <c r="I9" s="640">
        <v>1120</v>
      </c>
      <c r="J9" s="636">
        <v>481</v>
      </c>
      <c r="K9" s="639">
        <v>1601</v>
      </c>
      <c r="L9" s="640">
        <v>1145</v>
      </c>
      <c r="M9" s="636">
        <v>513</v>
      </c>
      <c r="N9" s="639">
        <v>1658</v>
      </c>
      <c r="O9" s="640">
        <v>1194</v>
      </c>
      <c r="P9" s="636">
        <v>453</v>
      </c>
      <c r="Q9" s="639">
        <v>1647</v>
      </c>
    </row>
    <row r="10" spans="1:17" s="122" customFormat="1" ht="11.25" customHeight="1" x14ac:dyDescent="0.2">
      <c r="A10" s="648"/>
      <c r="B10" s="642"/>
      <c r="C10" s="641"/>
      <c r="D10" s="637"/>
      <c r="E10" s="639"/>
      <c r="F10" s="641"/>
      <c r="G10" s="637"/>
      <c r="H10" s="645"/>
      <c r="I10" s="641"/>
      <c r="J10" s="637"/>
      <c r="K10" s="639"/>
      <c r="L10" s="641"/>
      <c r="M10" s="637"/>
      <c r="N10" s="639"/>
      <c r="O10" s="641"/>
      <c r="P10" s="637"/>
      <c r="Q10" s="639"/>
    </row>
    <row r="11" spans="1:17" s="122" customFormat="1" ht="11.25" customHeight="1" x14ac:dyDescent="0.2">
      <c r="A11" s="648"/>
      <c r="B11" s="642" t="s">
        <v>169</v>
      </c>
      <c r="C11" s="640">
        <v>19898</v>
      </c>
      <c r="D11" s="636">
        <v>2894</v>
      </c>
      <c r="E11" s="639">
        <v>22792</v>
      </c>
      <c r="F11" s="640">
        <v>22837</v>
      </c>
      <c r="G11" s="636">
        <v>73416</v>
      </c>
      <c r="H11" s="649">
        <v>96253</v>
      </c>
      <c r="I11" s="640">
        <v>29450</v>
      </c>
      <c r="J11" s="636">
        <v>5122</v>
      </c>
      <c r="K11" s="639">
        <v>34572</v>
      </c>
      <c r="L11" s="640">
        <v>19393</v>
      </c>
      <c r="M11" s="636">
        <v>44387</v>
      </c>
      <c r="N11" s="639">
        <v>63780</v>
      </c>
      <c r="O11" s="640">
        <v>25237</v>
      </c>
      <c r="P11" s="636">
        <v>6144</v>
      </c>
      <c r="Q11" s="639">
        <v>31381</v>
      </c>
    </row>
    <row r="12" spans="1:17" s="122" customFormat="1" ht="11.25" customHeight="1" x14ac:dyDescent="0.2">
      <c r="A12" s="648"/>
      <c r="B12" s="642"/>
      <c r="C12" s="641"/>
      <c r="D12" s="637"/>
      <c r="E12" s="639"/>
      <c r="F12" s="641"/>
      <c r="G12" s="637"/>
      <c r="H12" s="645"/>
      <c r="I12" s="641"/>
      <c r="J12" s="637"/>
      <c r="K12" s="639"/>
      <c r="L12" s="641"/>
      <c r="M12" s="637"/>
      <c r="N12" s="639"/>
      <c r="O12" s="641"/>
      <c r="P12" s="637"/>
      <c r="Q12" s="639"/>
    </row>
    <row r="13" spans="1:17" s="122" customFormat="1" ht="11.25" customHeight="1" x14ac:dyDescent="0.2">
      <c r="A13" s="648" t="s">
        <v>171</v>
      </c>
      <c r="B13" s="642" t="s">
        <v>168</v>
      </c>
      <c r="C13" s="640">
        <v>122</v>
      </c>
      <c r="D13" s="636">
        <v>36</v>
      </c>
      <c r="E13" s="639">
        <v>158</v>
      </c>
      <c r="F13" s="640">
        <v>209</v>
      </c>
      <c r="G13" s="636">
        <v>60</v>
      </c>
      <c r="H13" s="649">
        <v>269</v>
      </c>
      <c r="I13" s="640">
        <v>266</v>
      </c>
      <c r="J13" s="636">
        <v>71</v>
      </c>
      <c r="K13" s="639">
        <v>337</v>
      </c>
      <c r="L13" s="640">
        <v>253</v>
      </c>
      <c r="M13" s="636">
        <v>69</v>
      </c>
      <c r="N13" s="639">
        <v>322</v>
      </c>
      <c r="O13" s="640">
        <v>266</v>
      </c>
      <c r="P13" s="636">
        <v>71</v>
      </c>
      <c r="Q13" s="639">
        <v>337</v>
      </c>
    </row>
    <row r="14" spans="1:17" s="122" customFormat="1" ht="11.25" customHeight="1" x14ac:dyDescent="0.2">
      <c r="A14" s="648"/>
      <c r="B14" s="642"/>
      <c r="C14" s="641"/>
      <c r="D14" s="637"/>
      <c r="E14" s="639"/>
      <c r="F14" s="641"/>
      <c r="G14" s="637"/>
      <c r="H14" s="645"/>
      <c r="I14" s="641"/>
      <c r="J14" s="637"/>
      <c r="K14" s="639"/>
      <c r="L14" s="641"/>
      <c r="M14" s="637"/>
      <c r="N14" s="639"/>
      <c r="O14" s="641"/>
      <c r="P14" s="637"/>
      <c r="Q14" s="639"/>
    </row>
    <row r="15" spans="1:17" s="122" customFormat="1" ht="11.25" customHeight="1" x14ac:dyDescent="0.2">
      <c r="A15" s="648"/>
      <c r="B15" s="642" t="s">
        <v>169</v>
      </c>
      <c r="C15" s="640">
        <v>25438</v>
      </c>
      <c r="D15" s="636">
        <v>11859</v>
      </c>
      <c r="E15" s="639">
        <v>37297</v>
      </c>
      <c r="F15" s="640">
        <v>39778</v>
      </c>
      <c r="G15" s="636">
        <v>19902</v>
      </c>
      <c r="H15" s="649">
        <v>59680</v>
      </c>
      <c r="I15" s="640">
        <v>57638</v>
      </c>
      <c r="J15" s="636">
        <v>24488</v>
      </c>
      <c r="K15" s="639">
        <v>82126</v>
      </c>
      <c r="L15" s="640">
        <v>59271</v>
      </c>
      <c r="M15" s="636">
        <v>23175</v>
      </c>
      <c r="N15" s="639">
        <v>82446</v>
      </c>
      <c r="O15" s="640">
        <v>67303</v>
      </c>
      <c r="P15" s="636">
        <v>25294</v>
      </c>
      <c r="Q15" s="639">
        <v>92597</v>
      </c>
    </row>
    <row r="16" spans="1:17" s="122" customFormat="1" ht="11.25" customHeight="1" x14ac:dyDescent="0.2">
      <c r="A16" s="648"/>
      <c r="B16" s="642"/>
      <c r="C16" s="641"/>
      <c r="D16" s="637"/>
      <c r="E16" s="639"/>
      <c r="F16" s="641"/>
      <c r="G16" s="637"/>
      <c r="H16" s="645"/>
      <c r="I16" s="641"/>
      <c r="J16" s="637"/>
      <c r="K16" s="639"/>
      <c r="L16" s="641"/>
      <c r="M16" s="637"/>
      <c r="N16" s="639"/>
      <c r="O16" s="641"/>
      <c r="P16" s="637"/>
      <c r="Q16" s="639"/>
    </row>
    <row r="17" spans="1:17" s="122" customFormat="1" ht="11.25" customHeight="1" x14ac:dyDescent="0.2">
      <c r="A17" s="648" t="s">
        <v>172</v>
      </c>
      <c r="B17" s="642" t="s">
        <v>168</v>
      </c>
      <c r="C17" s="640">
        <v>472</v>
      </c>
      <c r="D17" s="636">
        <v>136</v>
      </c>
      <c r="E17" s="639">
        <v>608</v>
      </c>
      <c r="F17" s="640">
        <v>757</v>
      </c>
      <c r="G17" s="636">
        <v>240</v>
      </c>
      <c r="H17" s="649">
        <v>997</v>
      </c>
      <c r="I17" s="640">
        <v>1046</v>
      </c>
      <c r="J17" s="636">
        <v>255</v>
      </c>
      <c r="K17" s="639">
        <v>1301</v>
      </c>
      <c r="L17" s="640">
        <v>1030</v>
      </c>
      <c r="M17" s="636">
        <v>245</v>
      </c>
      <c r="N17" s="639">
        <v>1275</v>
      </c>
      <c r="O17" s="640">
        <v>1128</v>
      </c>
      <c r="P17" s="636">
        <v>277</v>
      </c>
      <c r="Q17" s="639">
        <v>1405</v>
      </c>
    </row>
    <row r="18" spans="1:17" s="122" customFormat="1" ht="11.25" customHeight="1" x14ac:dyDescent="0.2">
      <c r="A18" s="648"/>
      <c r="B18" s="642"/>
      <c r="C18" s="641"/>
      <c r="D18" s="637"/>
      <c r="E18" s="639"/>
      <c r="F18" s="641"/>
      <c r="G18" s="637"/>
      <c r="H18" s="645"/>
      <c r="I18" s="641"/>
      <c r="J18" s="637"/>
      <c r="K18" s="639"/>
      <c r="L18" s="641"/>
      <c r="M18" s="637"/>
      <c r="N18" s="639"/>
      <c r="O18" s="641"/>
      <c r="P18" s="637"/>
      <c r="Q18" s="639"/>
    </row>
    <row r="19" spans="1:17" s="122" customFormat="1" ht="11.25" customHeight="1" x14ac:dyDescent="0.2">
      <c r="A19" s="648"/>
      <c r="B19" s="642" t="s">
        <v>169</v>
      </c>
      <c r="C19" s="640">
        <v>11869</v>
      </c>
      <c r="D19" s="636">
        <v>1577</v>
      </c>
      <c r="E19" s="639">
        <v>13446</v>
      </c>
      <c r="F19" s="640">
        <v>10068</v>
      </c>
      <c r="G19" s="636">
        <v>4087</v>
      </c>
      <c r="H19" s="649">
        <v>14155</v>
      </c>
      <c r="I19" s="640">
        <v>11442</v>
      </c>
      <c r="J19" s="636">
        <v>2774</v>
      </c>
      <c r="K19" s="639">
        <v>14216</v>
      </c>
      <c r="L19" s="640">
        <v>12511</v>
      </c>
      <c r="M19" s="636">
        <v>4332</v>
      </c>
      <c r="N19" s="639">
        <v>16843</v>
      </c>
      <c r="O19" s="640">
        <v>12164</v>
      </c>
      <c r="P19" s="636">
        <v>3393</v>
      </c>
      <c r="Q19" s="639">
        <v>15557</v>
      </c>
    </row>
    <row r="20" spans="1:17" s="122" customFormat="1" ht="11.25" customHeight="1" x14ac:dyDescent="0.2">
      <c r="A20" s="540"/>
      <c r="B20" s="651"/>
      <c r="C20" s="641"/>
      <c r="D20" s="637"/>
      <c r="E20" s="649"/>
      <c r="F20" s="641"/>
      <c r="G20" s="637"/>
      <c r="H20" s="645"/>
      <c r="I20" s="641"/>
      <c r="J20" s="637"/>
      <c r="K20" s="649"/>
      <c r="L20" s="641"/>
      <c r="M20" s="637"/>
      <c r="N20" s="649"/>
      <c r="O20" s="641"/>
      <c r="P20" s="637"/>
      <c r="Q20" s="649"/>
    </row>
    <row r="21" spans="1:17" s="122" customFormat="1" ht="11.25" customHeight="1" x14ac:dyDescent="0.2">
      <c r="A21" s="648" t="s">
        <v>173</v>
      </c>
      <c r="B21" s="642" t="s">
        <v>168</v>
      </c>
      <c r="C21" s="640">
        <v>67</v>
      </c>
      <c r="D21" s="636">
        <v>99</v>
      </c>
      <c r="E21" s="639">
        <v>166</v>
      </c>
      <c r="F21" s="640">
        <v>103</v>
      </c>
      <c r="G21" s="636">
        <v>145</v>
      </c>
      <c r="H21" s="649">
        <v>248</v>
      </c>
      <c r="I21" s="640">
        <v>149</v>
      </c>
      <c r="J21" s="636">
        <v>204</v>
      </c>
      <c r="K21" s="639">
        <v>353</v>
      </c>
      <c r="L21" s="640">
        <v>168</v>
      </c>
      <c r="M21" s="636">
        <v>170</v>
      </c>
      <c r="N21" s="639">
        <v>338</v>
      </c>
      <c r="O21" s="640">
        <v>164</v>
      </c>
      <c r="P21" s="636">
        <v>151</v>
      </c>
      <c r="Q21" s="639">
        <v>315</v>
      </c>
    </row>
    <row r="22" spans="1:17" s="122" customFormat="1" ht="11.25" customHeight="1" x14ac:dyDescent="0.2">
      <c r="A22" s="648"/>
      <c r="B22" s="642"/>
      <c r="C22" s="641"/>
      <c r="D22" s="637"/>
      <c r="E22" s="639"/>
      <c r="F22" s="641"/>
      <c r="G22" s="637"/>
      <c r="H22" s="645"/>
      <c r="I22" s="641"/>
      <c r="J22" s="637"/>
      <c r="K22" s="639"/>
      <c r="L22" s="641"/>
      <c r="M22" s="637"/>
      <c r="N22" s="639"/>
      <c r="O22" s="641"/>
      <c r="P22" s="637"/>
      <c r="Q22" s="639"/>
    </row>
    <row r="23" spans="1:17" s="122" customFormat="1" ht="11.25" customHeight="1" x14ac:dyDescent="0.2">
      <c r="A23" s="648"/>
      <c r="B23" s="642" t="s">
        <v>169</v>
      </c>
      <c r="C23" s="640">
        <v>5381</v>
      </c>
      <c r="D23" s="636">
        <v>13096</v>
      </c>
      <c r="E23" s="639">
        <v>18477</v>
      </c>
      <c r="F23" s="640">
        <v>7274</v>
      </c>
      <c r="G23" s="636">
        <v>15824</v>
      </c>
      <c r="H23" s="649">
        <v>23098</v>
      </c>
      <c r="I23" s="640">
        <v>12947</v>
      </c>
      <c r="J23" s="636">
        <v>26347</v>
      </c>
      <c r="K23" s="639">
        <v>39294</v>
      </c>
      <c r="L23" s="640">
        <v>16074</v>
      </c>
      <c r="M23" s="636">
        <v>22270</v>
      </c>
      <c r="N23" s="639">
        <v>38344</v>
      </c>
      <c r="O23" s="640">
        <v>16579</v>
      </c>
      <c r="P23" s="636">
        <v>19462</v>
      </c>
      <c r="Q23" s="639">
        <v>36041</v>
      </c>
    </row>
    <row r="24" spans="1:17" s="122" customFormat="1" ht="11.25" customHeight="1" x14ac:dyDescent="0.2">
      <c r="A24" s="648"/>
      <c r="B24" s="642"/>
      <c r="C24" s="641"/>
      <c r="D24" s="637"/>
      <c r="E24" s="639"/>
      <c r="F24" s="641"/>
      <c r="G24" s="637"/>
      <c r="H24" s="645"/>
      <c r="I24" s="641"/>
      <c r="J24" s="637"/>
      <c r="K24" s="639"/>
      <c r="L24" s="641"/>
      <c r="M24" s="637"/>
      <c r="N24" s="639"/>
      <c r="O24" s="641"/>
      <c r="P24" s="637"/>
      <c r="Q24" s="639"/>
    </row>
    <row r="25" spans="1:17" s="122" customFormat="1" ht="11.25" customHeight="1" x14ac:dyDescent="0.2">
      <c r="A25" s="648" t="s">
        <v>174</v>
      </c>
      <c r="B25" s="642" t="s">
        <v>168</v>
      </c>
      <c r="C25" s="640">
        <v>49</v>
      </c>
      <c r="D25" s="636">
        <v>238</v>
      </c>
      <c r="E25" s="639">
        <v>287</v>
      </c>
      <c r="F25" s="640">
        <v>84</v>
      </c>
      <c r="G25" s="636">
        <v>293</v>
      </c>
      <c r="H25" s="649">
        <v>377</v>
      </c>
      <c r="I25" s="640">
        <v>193</v>
      </c>
      <c r="J25" s="636">
        <v>426</v>
      </c>
      <c r="K25" s="639">
        <v>619</v>
      </c>
      <c r="L25" s="640">
        <v>170</v>
      </c>
      <c r="M25" s="636">
        <v>425</v>
      </c>
      <c r="N25" s="639">
        <v>595</v>
      </c>
      <c r="O25" s="640">
        <v>194</v>
      </c>
      <c r="P25" s="636">
        <v>363</v>
      </c>
      <c r="Q25" s="639">
        <v>557</v>
      </c>
    </row>
    <row r="26" spans="1:17" s="122" customFormat="1" ht="11.25" customHeight="1" x14ac:dyDescent="0.2">
      <c r="A26" s="648"/>
      <c r="B26" s="642"/>
      <c r="C26" s="641"/>
      <c r="D26" s="637"/>
      <c r="E26" s="639"/>
      <c r="F26" s="641"/>
      <c r="G26" s="637"/>
      <c r="H26" s="645"/>
      <c r="I26" s="641"/>
      <c r="J26" s="637"/>
      <c r="K26" s="639"/>
      <c r="L26" s="641"/>
      <c r="M26" s="637"/>
      <c r="N26" s="639"/>
      <c r="O26" s="641"/>
      <c r="P26" s="637"/>
      <c r="Q26" s="639"/>
    </row>
    <row r="27" spans="1:17" s="122" customFormat="1" ht="11.25" customHeight="1" x14ac:dyDescent="0.2">
      <c r="A27" s="648"/>
      <c r="B27" s="642" t="s">
        <v>169</v>
      </c>
      <c r="C27" s="640">
        <v>5612</v>
      </c>
      <c r="D27" s="636">
        <v>6082</v>
      </c>
      <c r="E27" s="639">
        <v>11694</v>
      </c>
      <c r="F27" s="640">
        <v>856</v>
      </c>
      <c r="G27" s="636">
        <v>5930</v>
      </c>
      <c r="H27" s="649">
        <v>6786</v>
      </c>
      <c r="I27" s="640">
        <v>3041</v>
      </c>
      <c r="J27" s="636">
        <v>10675</v>
      </c>
      <c r="K27" s="639">
        <v>13716</v>
      </c>
      <c r="L27" s="640">
        <v>2238</v>
      </c>
      <c r="M27" s="636">
        <v>25464</v>
      </c>
      <c r="N27" s="639">
        <v>27702</v>
      </c>
      <c r="O27" s="640">
        <v>3184</v>
      </c>
      <c r="P27" s="636">
        <v>10047</v>
      </c>
      <c r="Q27" s="639">
        <v>13231</v>
      </c>
    </row>
    <row r="28" spans="1:17" s="122" customFormat="1" ht="11.25" customHeight="1" x14ac:dyDescent="0.2">
      <c r="A28" s="648"/>
      <c r="B28" s="642"/>
      <c r="C28" s="641"/>
      <c r="D28" s="637"/>
      <c r="E28" s="639"/>
      <c r="F28" s="641"/>
      <c r="G28" s="637"/>
      <c r="H28" s="645"/>
      <c r="I28" s="641"/>
      <c r="J28" s="637"/>
      <c r="K28" s="639"/>
      <c r="L28" s="641"/>
      <c r="M28" s="637"/>
      <c r="N28" s="639"/>
      <c r="O28" s="641"/>
      <c r="P28" s="637"/>
      <c r="Q28" s="639"/>
    </row>
    <row r="29" spans="1:17" s="122" customFormat="1" ht="11.25" customHeight="1" x14ac:dyDescent="0.2">
      <c r="A29" s="652" t="s">
        <v>175</v>
      </c>
      <c r="B29" s="653" t="s">
        <v>168</v>
      </c>
      <c r="C29" s="640">
        <v>175</v>
      </c>
      <c r="D29" s="636">
        <v>53</v>
      </c>
      <c r="E29" s="645">
        <v>228</v>
      </c>
      <c r="F29" s="640">
        <v>278</v>
      </c>
      <c r="G29" s="636">
        <v>97</v>
      </c>
      <c r="H29" s="649">
        <v>375</v>
      </c>
      <c r="I29" s="640">
        <v>358</v>
      </c>
      <c r="J29" s="636">
        <v>123</v>
      </c>
      <c r="K29" s="645">
        <v>481</v>
      </c>
      <c r="L29" s="640">
        <v>353</v>
      </c>
      <c r="M29" s="636">
        <v>112</v>
      </c>
      <c r="N29" s="645">
        <v>465</v>
      </c>
      <c r="O29" s="640">
        <v>389</v>
      </c>
      <c r="P29" s="636">
        <v>97</v>
      </c>
      <c r="Q29" s="645">
        <v>486</v>
      </c>
    </row>
    <row r="30" spans="1:17" s="122" customFormat="1" ht="11.25" customHeight="1" x14ac:dyDescent="0.2">
      <c r="A30" s="648"/>
      <c r="B30" s="642"/>
      <c r="C30" s="641"/>
      <c r="D30" s="637"/>
      <c r="E30" s="639"/>
      <c r="F30" s="641"/>
      <c r="G30" s="637"/>
      <c r="H30" s="645"/>
      <c r="I30" s="641"/>
      <c r="J30" s="637"/>
      <c r="K30" s="639"/>
      <c r="L30" s="641"/>
      <c r="M30" s="637"/>
      <c r="N30" s="639"/>
      <c r="O30" s="641"/>
      <c r="P30" s="637"/>
      <c r="Q30" s="639"/>
    </row>
    <row r="31" spans="1:17" s="122" customFormat="1" ht="11.25" customHeight="1" x14ac:dyDescent="0.2">
      <c r="A31" s="648"/>
      <c r="B31" s="642" t="s">
        <v>169</v>
      </c>
      <c r="C31" s="640">
        <v>7595</v>
      </c>
      <c r="D31" s="636">
        <v>3413</v>
      </c>
      <c r="E31" s="645">
        <v>11008</v>
      </c>
      <c r="F31" s="640">
        <v>10958</v>
      </c>
      <c r="G31" s="636">
        <v>5460</v>
      </c>
      <c r="H31" s="649">
        <v>16418</v>
      </c>
      <c r="I31" s="640">
        <v>16268</v>
      </c>
      <c r="J31" s="636">
        <v>9407</v>
      </c>
      <c r="K31" s="645">
        <v>25675</v>
      </c>
      <c r="L31" s="640">
        <v>18162</v>
      </c>
      <c r="M31" s="636">
        <v>8875</v>
      </c>
      <c r="N31" s="645">
        <v>27037</v>
      </c>
      <c r="O31" s="640">
        <v>21050</v>
      </c>
      <c r="P31" s="636">
        <v>6918</v>
      </c>
      <c r="Q31" s="645">
        <v>27968</v>
      </c>
    </row>
    <row r="32" spans="1:17" s="122" customFormat="1" ht="11.25" customHeight="1" x14ac:dyDescent="0.2">
      <c r="A32" s="648"/>
      <c r="B32" s="642"/>
      <c r="C32" s="641"/>
      <c r="D32" s="637"/>
      <c r="E32" s="639"/>
      <c r="F32" s="641"/>
      <c r="G32" s="637"/>
      <c r="H32" s="645"/>
      <c r="I32" s="641"/>
      <c r="J32" s="637"/>
      <c r="K32" s="639"/>
      <c r="L32" s="641"/>
      <c r="M32" s="637"/>
      <c r="N32" s="639"/>
      <c r="O32" s="641"/>
      <c r="P32" s="637"/>
      <c r="Q32" s="639"/>
    </row>
    <row r="33" spans="1:17" s="122" customFormat="1" ht="11.25" customHeight="1" x14ac:dyDescent="0.2">
      <c r="A33" s="648" t="s">
        <v>176</v>
      </c>
      <c r="B33" s="642" t="s">
        <v>168</v>
      </c>
      <c r="C33" s="640">
        <v>78</v>
      </c>
      <c r="D33" s="636">
        <v>34</v>
      </c>
      <c r="E33" s="639">
        <v>112</v>
      </c>
      <c r="F33" s="640">
        <v>141</v>
      </c>
      <c r="G33" s="636">
        <v>75</v>
      </c>
      <c r="H33" s="649">
        <v>216</v>
      </c>
      <c r="I33" s="640">
        <v>183</v>
      </c>
      <c r="J33" s="636">
        <v>69</v>
      </c>
      <c r="K33" s="639">
        <v>252</v>
      </c>
      <c r="L33" s="640">
        <v>199</v>
      </c>
      <c r="M33" s="636">
        <v>84</v>
      </c>
      <c r="N33" s="639">
        <v>283</v>
      </c>
      <c r="O33" s="640">
        <v>188</v>
      </c>
      <c r="P33" s="636">
        <v>67</v>
      </c>
      <c r="Q33" s="639">
        <v>255</v>
      </c>
    </row>
    <row r="34" spans="1:17" s="122" customFormat="1" ht="11.25" customHeight="1" x14ac:dyDescent="0.2">
      <c r="A34" s="648"/>
      <c r="B34" s="642"/>
      <c r="C34" s="641"/>
      <c r="D34" s="637"/>
      <c r="E34" s="639"/>
      <c r="F34" s="641"/>
      <c r="G34" s="637"/>
      <c r="H34" s="645"/>
      <c r="I34" s="641"/>
      <c r="J34" s="637"/>
      <c r="K34" s="639"/>
      <c r="L34" s="641"/>
      <c r="M34" s="637"/>
      <c r="N34" s="639"/>
      <c r="O34" s="641"/>
      <c r="P34" s="637"/>
      <c r="Q34" s="639"/>
    </row>
    <row r="35" spans="1:17" s="122" customFormat="1" ht="11.25" customHeight="1" x14ac:dyDescent="0.2">
      <c r="A35" s="648"/>
      <c r="B35" s="642" t="s">
        <v>169</v>
      </c>
      <c r="C35" s="640">
        <v>405</v>
      </c>
      <c r="D35" s="636">
        <v>184</v>
      </c>
      <c r="E35" s="639">
        <v>589</v>
      </c>
      <c r="F35" s="640">
        <v>621</v>
      </c>
      <c r="G35" s="636">
        <v>310</v>
      </c>
      <c r="H35" s="649">
        <v>931</v>
      </c>
      <c r="I35" s="640">
        <v>796</v>
      </c>
      <c r="J35" s="636">
        <v>298</v>
      </c>
      <c r="K35" s="639">
        <v>1094</v>
      </c>
      <c r="L35" s="640">
        <v>958</v>
      </c>
      <c r="M35" s="636">
        <v>374</v>
      </c>
      <c r="N35" s="639">
        <v>1332</v>
      </c>
      <c r="O35" s="640">
        <v>850</v>
      </c>
      <c r="P35" s="636">
        <v>302</v>
      </c>
      <c r="Q35" s="639">
        <v>1152</v>
      </c>
    </row>
    <row r="36" spans="1:17" s="122" customFormat="1" ht="11.25" customHeight="1" x14ac:dyDescent="0.2">
      <c r="A36" s="648"/>
      <c r="B36" s="642"/>
      <c r="C36" s="641"/>
      <c r="D36" s="637"/>
      <c r="E36" s="639"/>
      <c r="F36" s="641"/>
      <c r="G36" s="637"/>
      <c r="H36" s="645"/>
      <c r="I36" s="641"/>
      <c r="J36" s="637"/>
      <c r="K36" s="639"/>
      <c r="L36" s="641"/>
      <c r="M36" s="637"/>
      <c r="N36" s="639"/>
      <c r="O36" s="641"/>
      <c r="P36" s="637"/>
      <c r="Q36" s="639"/>
    </row>
    <row r="37" spans="1:17" s="122" customFormat="1" ht="11.25" customHeight="1" x14ac:dyDescent="0.2">
      <c r="A37" s="648" t="s">
        <v>177</v>
      </c>
      <c r="B37" s="642" t="s">
        <v>168</v>
      </c>
      <c r="C37" s="640">
        <v>127</v>
      </c>
      <c r="D37" s="636">
        <v>88</v>
      </c>
      <c r="E37" s="639">
        <v>215</v>
      </c>
      <c r="F37" s="640">
        <v>213</v>
      </c>
      <c r="G37" s="636">
        <v>124</v>
      </c>
      <c r="H37" s="649">
        <v>337</v>
      </c>
      <c r="I37" s="640">
        <v>291</v>
      </c>
      <c r="J37" s="636">
        <v>177</v>
      </c>
      <c r="K37" s="639">
        <v>468</v>
      </c>
      <c r="L37" s="640">
        <v>308</v>
      </c>
      <c r="M37" s="636">
        <v>144</v>
      </c>
      <c r="N37" s="639">
        <v>452</v>
      </c>
      <c r="O37" s="640">
        <v>293</v>
      </c>
      <c r="P37" s="636">
        <v>119</v>
      </c>
      <c r="Q37" s="639">
        <v>412</v>
      </c>
    </row>
    <row r="38" spans="1:17" s="122" customFormat="1" ht="11.25" customHeight="1" x14ac:dyDescent="0.2">
      <c r="A38" s="648"/>
      <c r="B38" s="642"/>
      <c r="C38" s="641"/>
      <c r="D38" s="637"/>
      <c r="E38" s="639"/>
      <c r="F38" s="641"/>
      <c r="G38" s="637"/>
      <c r="H38" s="645"/>
      <c r="I38" s="641"/>
      <c r="J38" s="637"/>
      <c r="K38" s="639"/>
      <c r="L38" s="641"/>
      <c r="M38" s="637"/>
      <c r="N38" s="639"/>
      <c r="O38" s="641"/>
      <c r="P38" s="637"/>
      <c r="Q38" s="639"/>
    </row>
    <row r="39" spans="1:17" s="122" customFormat="1" ht="11.25" customHeight="1" x14ac:dyDescent="0.2">
      <c r="A39" s="648"/>
      <c r="B39" s="642" t="s">
        <v>169</v>
      </c>
      <c r="C39" s="640">
        <v>7049</v>
      </c>
      <c r="D39" s="636">
        <v>4573</v>
      </c>
      <c r="E39" s="639">
        <v>11622</v>
      </c>
      <c r="F39" s="640">
        <v>12389</v>
      </c>
      <c r="G39" s="636">
        <v>5537</v>
      </c>
      <c r="H39" s="649">
        <v>17926</v>
      </c>
      <c r="I39" s="640">
        <v>17764</v>
      </c>
      <c r="J39" s="636">
        <v>8777</v>
      </c>
      <c r="K39" s="639">
        <v>26541</v>
      </c>
      <c r="L39" s="640">
        <v>20797</v>
      </c>
      <c r="M39" s="636">
        <v>7173</v>
      </c>
      <c r="N39" s="639">
        <v>27970</v>
      </c>
      <c r="O39" s="640">
        <v>23247</v>
      </c>
      <c r="P39" s="636">
        <v>6161</v>
      </c>
      <c r="Q39" s="639">
        <v>29408</v>
      </c>
    </row>
    <row r="40" spans="1:17" s="122" customFormat="1" ht="11.25" customHeight="1" x14ac:dyDescent="0.2">
      <c r="A40" s="648"/>
      <c r="B40" s="642"/>
      <c r="C40" s="641"/>
      <c r="D40" s="637"/>
      <c r="E40" s="639"/>
      <c r="F40" s="641"/>
      <c r="G40" s="637"/>
      <c r="H40" s="645"/>
      <c r="I40" s="641"/>
      <c r="J40" s="637"/>
      <c r="K40" s="639"/>
      <c r="L40" s="641"/>
      <c r="M40" s="637"/>
      <c r="N40" s="639"/>
      <c r="O40" s="641"/>
      <c r="P40" s="637"/>
      <c r="Q40" s="639"/>
    </row>
    <row r="41" spans="1:17" s="122" customFormat="1" ht="11.25" customHeight="1" x14ac:dyDescent="0.2">
      <c r="A41" s="648" t="s">
        <v>178</v>
      </c>
      <c r="B41" s="642" t="s">
        <v>168</v>
      </c>
      <c r="C41" s="640">
        <v>91</v>
      </c>
      <c r="D41" s="636">
        <v>69</v>
      </c>
      <c r="E41" s="639">
        <v>160</v>
      </c>
      <c r="F41" s="640">
        <v>140</v>
      </c>
      <c r="G41" s="636">
        <v>92</v>
      </c>
      <c r="H41" s="649">
        <v>232</v>
      </c>
      <c r="I41" s="640">
        <v>221</v>
      </c>
      <c r="J41" s="636">
        <v>183</v>
      </c>
      <c r="K41" s="639">
        <v>404</v>
      </c>
      <c r="L41" s="640">
        <v>244</v>
      </c>
      <c r="M41" s="636">
        <v>179</v>
      </c>
      <c r="N41" s="639">
        <v>423</v>
      </c>
      <c r="O41" s="640">
        <v>252</v>
      </c>
      <c r="P41" s="636">
        <v>149</v>
      </c>
      <c r="Q41" s="639">
        <v>401</v>
      </c>
    </row>
    <row r="42" spans="1:17" s="122" customFormat="1" ht="11.25" customHeight="1" x14ac:dyDescent="0.2">
      <c r="A42" s="648"/>
      <c r="B42" s="642"/>
      <c r="C42" s="641"/>
      <c r="D42" s="637"/>
      <c r="E42" s="639"/>
      <c r="F42" s="641"/>
      <c r="G42" s="637"/>
      <c r="H42" s="645"/>
      <c r="I42" s="641"/>
      <c r="J42" s="637"/>
      <c r="K42" s="639"/>
      <c r="L42" s="641"/>
      <c r="M42" s="637"/>
      <c r="N42" s="639"/>
      <c r="O42" s="641"/>
      <c r="P42" s="637"/>
      <c r="Q42" s="639"/>
    </row>
    <row r="43" spans="1:17" s="122" customFormat="1" ht="11.25" customHeight="1" x14ac:dyDescent="0.2">
      <c r="A43" s="648"/>
      <c r="B43" s="642" t="s">
        <v>169</v>
      </c>
      <c r="C43" s="640">
        <v>13151</v>
      </c>
      <c r="D43" s="636">
        <v>7761</v>
      </c>
      <c r="E43" s="639">
        <v>20912</v>
      </c>
      <c r="F43" s="640">
        <v>16885</v>
      </c>
      <c r="G43" s="636">
        <v>10280</v>
      </c>
      <c r="H43" s="649">
        <v>27165</v>
      </c>
      <c r="I43" s="640">
        <v>31542</v>
      </c>
      <c r="J43" s="636">
        <v>25744</v>
      </c>
      <c r="K43" s="639">
        <v>57286</v>
      </c>
      <c r="L43" s="640">
        <v>27848</v>
      </c>
      <c r="M43" s="636">
        <v>28357</v>
      </c>
      <c r="N43" s="639">
        <v>56205</v>
      </c>
      <c r="O43" s="640">
        <v>36166</v>
      </c>
      <c r="P43" s="636">
        <v>23826</v>
      </c>
      <c r="Q43" s="639">
        <v>59992</v>
      </c>
    </row>
    <row r="44" spans="1:17" s="122" customFormat="1" ht="11.25" customHeight="1" x14ac:dyDescent="0.2">
      <c r="A44" s="648"/>
      <c r="B44" s="642"/>
      <c r="C44" s="641"/>
      <c r="D44" s="637"/>
      <c r="E44" s="639"/>
      <c r="F44" s="641"/>
      <c r="G44" s="637"/>
      <c r="H44" s="645"/>
      <c r="I44" s="641"/>
      <c r="J44" s="637"/>
      <c r="K44" s="639"/>
      <c r="L44" s="641"/>
      <c r="M44" s="637"/>
      <c r="N44" s="639"/>
      <c r="O44" s="641"/>
      <c r="P44" s="637"/>
      <c r="Q44" s="639"/>
    </row>
    <row r="45" spans="1:17" s="122" customFormat="1" ht="11.25" customHeight="1" x14ac:dyDescent="0.2">
      <c r="A45" s="648" t="s">
        <v>179</v>
      </c>
      <c r="B45" s="642" t="s">
        <v>168</v>
      </c>
      <c r="C45" s="640">
        <v>59</v>
      </c>
      <c r="D45" s="636">
        <v>102</v>
      </c>
      <c r="E45" s="639">
        <v>161</v>
      </c>
      <c r="F45" s="640">
        <v>112</v>
      </c>
      <c r="G45" s="636">
        <v>40</v>
      </c>
      <c r="H45" s="649">
        <v>152</v>
      </c>
      <c r="I45" s="640">
        <v>141</v>
      </c>
      <c r="J45" s="636">
        <v>68</v>
      </c>
      <c r="K45" s="639">
        <v>209</v>
      </c>
      <c r="L45" s="640">
        <v>148</v>
      </c>
      <c r="M45" s="636">
        <v>67</v>
      </c>
      <c r="N45" s="639">
        <v>215</v>
      </c>
      <c r="O45" s="640">
        <v>142</v>
      </c>
      <c r="P45" s="636">
        <v>72</v>
      </c>
      <c r="Q45" s="639">
        <v>214</v>
      </c>
    </row>
    <row r="46" spans="1:17" s="122" customFormat="1" ht="11.25" customHeight="1" x14ac:dyDescent="0.2">
      <c r="A46" s="648"/>
      <c r="B46" s="642"/>
      <c r="C46" s="641"/>
      <c r="D46" s="637"/>
      <c r="E46" s="639"/>
      <c r="F46" s="641"/>
      <c r="G46" s="637"/>
      <c r="H46" s="645"/>
      <c r="I46" s="641"/>
      <c r="J46" s="637"/>
      <c r="K46" s="639"/>
      <c r="L46" s="641"/>
      <c r="M46" s="637"/>
      <c r="N46" s="639"/>
      <c r="O46" s="641"/>
      <c r="P46" s="637"/>
      <c r="Q46" s="639"/>
    </row>
    <row r="47" spans="1:17" s="122" customFormat="1" ht="11.25" customHeight="1" x14ac:dyDescent="0.2">
      <c r="A47" s="648"/>
      <c r="B47" s="642" t="s">
        <v>169</v>
      </c>
      <c r="C47" s="640">
        <v>5590</v>
      </c>
      <c r="D47" s="636">
        <v>5135</v>
      </c>
      <c r="E47" s="639">
        <v>10725</v>
      </c>
      <c r="F47" s="640">
        <v>11874</v>
      </c>
      <c r="G47" s="636">
        <v>10062</v>
      </c>
      <c r="H47" s="649">
        <v>21936</v>
      </c>
      <c r="I47" s="640">
        <v>17814</v>
      </c>
      <c r="J47" s="636">
        <v>20830</v>
      </c>
      <c r="K47" s="639">
        <v>38644</v>
      </c>
      <c r="L47" s="640">
        <v>15845</v>
      </c>
      <c r="M47" s="636">
        <v>21350</v>
      </c>
      <c r="N47" s="639">
        <v>37195</v>
      </c>
      <c r="O47" s="640">
        <v>17055</v>
      </c>
      <c r="P47" s="636">
        <v>21770</v>
      </c>
      <c r="Q47" s="639">
        <v>38825</v>
      </c>
    </row>
    <row r="48" spans="1:17" s="122" customFormat="1" ht="11.25" customHeight="1" x14ac:dyDescent="0.2">
      <c r="A48" s="648"/>
      <c r="B48" s="642"/>
      <c r="C48" s="641"/>
      <c r="D48" s="637"/>
      <c r="E48" s="639"/>
      <c r="F48" s="641"/>
      <c r="G48" s="637"/>
      <c r="H48" s="645"/>
      <c r="I48" s="641"/>
      <c r="J48" s="637"/>
      <c r="K48" s="639"/>
      <c r="L48" s="641"/>
      <c r="M48" s="637"/>
      <c r="N48" s="639"/>
      <c r="O48" s="641"/>
      <c r="P48" s="637"/>
      <c r="Q48" s="639"/>
    </row>
    <row r="49" spans="1:17" s="122" customFormat="1" ht="11.25" customHeight="1" x14ac:dyDescent="0.2">
      <c r="A49" s="648" t="s">
        <v>180</v>
      </c>
      <c r="B49" s="642" t="s">
        <v>168</v>
      </c>
      <c r="C49" s="640">
        <v>350</v>
      </c>
      <c r="D49" s="636">
        <v>182</v>
      </c>
      <c r="E49" s="639">
        <v>532</v>
      </c>
      <c r="F49" s="640">
        <v>437</v>
      </c>
      <c r="G49" s="636">
        <v>211</v>
      </c>
      <c r="H49" s="649">
        <v>648</v>
      </c>
      <c r="I49" s="640">
        <v>601</v>
      </c>
      <c r="J49" s="636">
        <v>313</v>
      </c>
      <c r="K49" s="639">
        <v>914</v>
      </c>
      <c r="L49" s="640">
        <v>500</v>
      </c>
      <c r="M49" s="636">
        <v>343</v>
      </c>
      <c r="N49" s="639">
        <v>843</v>
      </c>
      <c r="O49" s="640">
        <v>464</v>
      </c>
      <c r="P49" s="636">
        <v>371</v>
      </c>
      <c r="Q49" s="639">
        <v>835</v>
      </c>
    </row>
    <row r="50" spans="1:17" s="122" customFormat="1" ht="11.25" customHeight="1" x14ac:dyDescent="0.2">
      <c r="A50" s="648"/>
      <c r="B50" s="642"/>
      <c r="C50" s="641"/>
      <c r="D50" s="637"/>
      <c r="E50" s="639"/>
      <c r="F50" s="641"/>
      <c r="G50" s="637"/>
      <c r="H50" s="645"/>
      <c r="I50" s="641"/>
      <c r="J50" s="637"/>
      <c r="K50" s="639"/>
      <c r="L50" s="641"/>
      <c r="M50" s="637"/>
      <c r="N50" s="639"/>
      <c r="O50" s="641"/>
      <c r="P50" s="637"/>
      <c r="Q50" s="639"/>
    </row>
    <row r="51" spans="1:17" s="122" customFormat="1" ht="11.25" customHeight="1" x14ac:dyDescent="0.2">
      <c r="A51" s="648"/>
      <c r="B51" s="642" t="s">
        <v>169</v>
      </c>
      <c r="C51" s="640">
        <v>15266</v>
      </c>
      <c r="D51" s="636">
        <v>13384</v>
      </c>
      <c r="E51" s="639">
        <v>28650</v>
      </c>
      <c r="F51" s="640">
        <v>19031</v>
      </c>
      <c r="G51" s="636">
        <v>16561</v>
      </c>
      <c r="H51" s="649">
        <v>35592</v>
      </c>
      <c r="I51" s="640">
        <v>32699</v>
      </c>
      <c r="J51" s="636">
        <v>21322</v>
      </c>
      <c r="K51" s="639">
        <v>54021</v>
      </c>
      <c r="L51" s="640">
        <v>31111</v>
      </c>
      <c r="M51" s="636">
        <v>24251</v>
      </c>
      <c r="N51" s="639">
        <v>55362</v>
      </c>
      <c r="O51" s="640">
        <v>30824</v>
      </c>
      <c r="P51" s="636">
        <v>27945</v>
      </c>
      <c r="Q51" s="639">
        <v>58769</v>
      </c>
    </row>
    <row r="52" spans="1:17" s="122" customFormat="1" ht="11.25" customHeight="1" x14ac:dyDescent="0.2">
      <c r="A52" s="648"/>
      <c r="B52" s="642"/>
      <c r="C52" s="641"/>
      <c r="D52" s="637"/>
      <c r="E52" s="639"/>
      <c r="F52" s="641"/>
      <c r="G52" s="637"/>
      <c r="H52" s="645"/>
      <c r="I52" s="641"/>
      <c r="J52" s="637"/>
      <c r="K52" s="639"/>
      <c r="L52" s="641"/>
      <c r="M52" s="637"/>
      <c r="N52" s="639"/>
      <c r="O52" s="641"/>
      <c r="P52" s="637"/>
      <c r="Q52" s="639"/>
    </row>
    <row r="53" spans="1:17" s="122" customFormat="1" ht="11.25" customHeight="1" x14ac:dyDescent="0.2">
      <c r="A53" s="648" t="s">
        <v>181</v>
      </c>
      <c r="B53" s="642" t="s">
        <v>168</v>
      </c>
      <c r="C53" s="640">
        <v>3465</v>
      </c>
      <c r="D53" s="636">
        <v>413</v>
      </c>
      <c r="E53" s="639">
        <v>3878</v>
      </c>
      <c r="F53" s="640">
        <v>4266</v>
      </c>
      <c r="G53" s="636">
        <v>500</v>
      </c>
      <c r="H53" s="649">
        <v>4766</v>
      </c>
      <c r="I53" s="640">
        <v>5836</v>
      </c>
      <c r="J53" s="636">
        <v>710</v>
      </c>
      <c r="K53" s="639">
        <v>6546</v>
      </c>
      <c r="L53" s="640">
        <v>6051</v>
      </c>
      <c r="M53" s="636">
        <v>815</v>
      </c>
      <c r="N53" s="639">
        <v>6866</v>
      </c>
      <c r="O53" s="640">
        <v>6029</v>
      </c>
      <c r="P53" s="636">
        <v>865</v>
      </c>
      <c r="Q53" s="639">
        <v>6894</v>
      </c>
    </row>
    <row r="54" spans="1:17" s="122" customFormat="1" ht="11.25" customHeight="1" x14ac:dyDescent="0.2">
      <c r="A54" s="648"/>
      <c r="B54" s="642"/>
      <c r="C54" s="641"/>
      <c r="D54" s="637"/>
      <c r="E54" s="639"/>
      <c r="F54" s="641"/>
      <c r="G54" s="637"/>
      <c r="H54" s="645"/>
      <c r="I54" s="641"/>
      <c r="J54" s="637"/>
      <c r="K54" s="639"/>
      <c r="L54" s="641"/>
      <c r="M54" s="637"/>
      <c r="N54" s="639"/>
      <c r="O54" s="641"/>
      <c r="P54" s="637"/>
      <c r="Q54" s="639"/>
    </row>
    <row r="55" spans="1:17" s="122" customFormat="1" ht="11.25" customHeight="1" x14ac:dyDescent="0.2">
      <c r="A55" s="648"/>
      <c r="B55" s="642" t="s">
        <v>169</v>
      </c>
      <c r="C55" s="640">
        <v>52979</v>
      </c>
      <c r="D55" s="636">
        <v>10453</v>
      </c>
      <c r="E55" s="639">
        <v>63432</v>
      </c>
      <c r="F55" s="640">
        <v>63667</v>
      </c>
      <c r="G55" s="636">
        <v>12740</v>
      </c>
      <c r="H55" s="649">
        <v>76407</v>
      </c>
      <c r="I55" s="640">
        <v>104930</v>
      </c>
      <c r="J55" s="636">
        <v>19681</v>
      </c>
      <c r="K55" s="639">
        <v>124611</v>
      </c>
      <c r="L55" s="640">
        <v>113654</v>
      </c>
      <c r="M55" s="636">
        <v>22668</v>
      </c>
      <c r="N55" s="639">
        <v>136322</v>
      </c>
      <c r="O55" s="640">
        <v>121600</v>
      </c>
      <c r="P55" s="636">
        <v>25882</v>
      </c>
      <c r="Q55" s="639">
        <v>147482</v>
      </c>
    </row>
    <row r="56" spans="1:17" s="122" customFormat="1" ht="11.25" customHeight="1" x14ac:dyDescent="0.2">
      <c r="A56" s="648"/>
      <c r="B56" s="642"/>
      <c r="C56" s="641"/>
      <c r="D56" s="637"/>
      <c r="E56" s="639"/>
      <c r="F56" s="641"/>
      <c r="G56" s="637"/>
      <c r="H56" s="645"/>
      <c r="I56" s="641"/>
      <c r="J56" s="637"/>
      <c r="K56" s="639"/>
      <c r="L56" s="641"/>
      <c r="M56" s="637"/>
      <c r="N56" s="639"/>
      <c r="O56" s="641"/>
      <c r="P56" s="637"/>
      <c r="Q56" s="639"/>
    </row>
    <row r="57" spans="1:17" s="122" customFormat="1" ht="11.25" customHeight="1" x14ac:dyDescent="0.2">
      <c r="A57" s="648" t="s">
        <v>182</v>
      </c>
      <c r="B57" s="642" t="s">
        <v>168</v>
      </c>
      <c r="C57" s="640">
        <v>259</v>
      </c>
      <c r="D57" s="636">
        <v>12</v>
      </c>
      <c r="E57" s="639">
        <v>271</v>
      </c>
      <c r="F57" s="640">
        <v>288</v>
      </c>
      <c r="G57" s="636">
        <v>17</v>
      </c>
      <c r="H57" s="649">
        <v>305</v>
      </c>
      <c r="I57" s="640">
        <v>416</v>
      </c>
      <c r="J57" s="636">
        <v>41</v>
      </c>
      <c r="K57" s="639">
        <v>457</v>
      </c>
      <c r="L57" s="640">
        <v>484</v>
      </c>
      <c r="M57" s="636">
        <v>33</v>
      </c>
      <c r="N57" s="639">
        <v>517</v>
      </c>
      <c r="O57" s="640">
        <v>473</v>
      </c>
      <c r="P57" s="636">
        <v>38</v>
      </c>
      <c r="Q57" s="639">
        <v>511</v>
      </c>
    </row>
    <row r="58" spans="1:17" s="122" customFormat="1" ht="11.25" customHeight="1" x14ac:dyDescent="0.2">
      <c r="A58" s="648"/>
      <c r="B58" s="642"/>
      <c r="C58" s="641"/>
      <c r="D58" s="637"/>
      <c r="E58" s="639"/>
      <c r="F58" s="641"/>
      <c r="G58" s="637"/>
      <c r="H58" s="645"/>
      <c r="I58" s="641"/>
      <c r="J58" s="637"/>
      <c r="K58" s="639"/>
      <c r="L58" s="641"/>
      <c r="M58" s="637"/>
      <c r="N58" s="639"/>
      <c r="O58" s="641"/>
      <c r="P58" s="637"/>
      <c r="Q58" s="639"/>
    </row>
    <row r="59" spans="1:17" s="122" customFormat="1" ht="11.25" customHeight="1" x14ac:dyDescent="0.2">
      <c r="A59" s="648"/>
      <c r="B59" s="642" t="s">
        <v>169</v>
      </c>
      <c r="C59" s="640">
        <v>3872</v>
      </c>
      <c r="D59" s="636">
        <v>319</v>
      </c>
      <c r="E59" s="639">
        <v>4191</v>
      </c>
      <c r="F59" s="640">
        <v>4206</v>
      </c>
      <c r="G59" s="636">
        <v>149</v>
      </c>
      <c r="H59" s="649">
        <v>4355</v>
      </c>
      <c r="I59" s="640">
        <v>6606</v>
      </c>
      <c r="J59" s="636">
        <v>869</v>
      </c>
      <c r="K59" s="639">
        <v>7475</v>
      </c>
      <c r="L59" s="640">
        <v>7929</v>
      </c>
      <c r="M59" s="636">
        <v>731</v>
      </c>
      <c r="N59" s="639">
        <v>8660</v>
      </c>
      <c r="O59" s="640">
        <v>7662</v>
      </c>
      <c r="P59" s="636">
        <v>933</v>
      </c>
      <c r="Q59" s="639">
        <v>8595</v>
      </c>
    </row>
    <row r="60" spans="1:17" s="122" customFormat="1" ht="11.25" customHeight="1" x14ac:dyDescent="0.2">
      <c r="A60" s="648"/>
      <c r="B60" s="642"/>
      <c r="C60" s="641"/>
      <c r="D60" s="637"/>
      <c r="E60" s="639"/>
      <c r="F60" s="641"/>
      <c r="G60" s="637"/>
      <c r="H60" s="645"/>
      <c r="I60" s="641"/>
      <c r="J60" s="637"/>
      <c r="K60" s="639"/>
      <c r="L60" s="641"/>
      <c r="M60" s="637"/>
      <c r="N60" s="639"/>
      <c r="O60" s="641"/>
      <c r="P60" s="637"/>
      <c r="Q60" s="639"/>
    </row>
    <row r="61" spans="1:17" s="122" customFormat="1" ht="11.25" customHeight="1" x14ac:dyDescent="0.2">
      <c r="A61" s="648" t="s">
        <v>183</v>
      </c>
      <c r="B61" s="642" t="s">
        <v>168</v>
      </c>
      <c r="C61" s="640">
        <v>19</v>
      </c>
      <c r="D61" s="636">
        <v>75</v>
      </c>
      <c r="E61" s="639">
        <v>94</v>
      </c>
      <c r="F61" s="640">
        <v>38</v>
      </c>
      <c r="G61" s="636">
        <v>113</v>
      </c>
      <c r="H61" s="649">
        <v>151</v>
      </c>
      <c r="I61" s="640">
        <v>63</v>
      </c>
      <c r="J61" s="636">
        <v>126</v>
      </c>
      <c r="K61" s="639">
        <v>189</v>
      </c>
      <c r="L61" s="640">
        <v>75</v>
      </c>
      <c r="M61" s="636">
        <v>132</v>
      </c>
      <c r="N61" s="639">
        <v>207</v>
      </c>
      <c r="O61" s="640">
        <v>57</v>
      </c>
      <c r="P61" s="636">
        <v>136</v>
      </c>
      <c r="Q61" s="639">
        <v>193</v>
      </c>
    </row>
    <row r="62" spans="1:17" s="122" customFormat="1" ht="11.25" customHeight="1" x14ac:dyDescent="0.2">
      <c r="A62" s="648"/>
      <c r="B62" s="642"/>
      <c r="C62" s="641"/>
      <c r="D62" s="637"/>
      <c r="E62" s="639"/>
      <c r="F62" s="641"/>
      <c r="G62" s="637"/>
      <c r="H62" s="645"/>
      <c r="I62" s="641"/>
      <c r="J62" s="637"/>
      <c r="K62" s="639"/>
      <c r="L62" s="641"/>
      <c r="M62" s="637"/>
      <c r="N62" s="639"/>
      <c r="O62" s="641"/>
      <c r="P62" s="637"/>
      <c r="Q62" s="639"/>
    </row>
    <row r="63" spans="1:17" s="122" customFormat="1" ht="11.25" customHeight="1" x14ac:dyDescent="0.2">
      <c r="A63" s="648"/>
      <c r="B63" s="642" t="s">
        <v>169</v>
      </c>
      <c r="C63" s="640">
        <v>78</v>
      </c>
      <c r="D63" s="636">
        <v>589</v>
      </c>
      <c r="E63" s="639">
        <v>667</v>
      </c>
      <c r="F63" s="640">
        <v>202</v>
      </c>
      <c r="G63" s="636">
        <v>2964</v>
      </c>
      <c r="H63" s="649">
        <v>3166</v>
      </c>
      <c r="I63" s="640">
        <v>308</v>
      </c>
      <c r="J63" s="636">
        <v>515</v>
      </c>
      <c r="K63" s="639">
        <v>823</v>
      </c>
      <c r="L63" s="640">
        <v>410</v>
      </c>
      <c r="M63" s="636">
        <v>790</v>
      </c>
      <c r="N63" s="639">
        <v>1200</v>
      </c>
      <c r="O63" s="640">
        <v>163</v>
      </c>
      <c r="P63" s="636">
        <v>1145</v>
      </c>
      <c r="Q63" s="639">
        <v>1308</v>
      </c>
    </row>
    <row r="64" spans="1:17" s="122" customFormat="1" ht="11.25" customHeight="1" x14ac:dyDescent="0.2">
      <c r="A64" s="648"/>
      <c r="B64" s="642"/>
      <c r="C64" s="641"/>
      <c r="D64" s="637"/>
      <c r="E64" s="639"/>
      <c r="F64" s="641"/>
      <c r="G64" s="637"/>
      <c r="H64" s="645"/>
      <c r="I64" s="641"/>
      <c r="J64" s="637"/>
      <c r="K64" s="639"/>
      <c r="L64" s="641"/>
      <c r="M64" s="637"/>
      <c r="N64" s="639"/>
      <c r="O64" s="641"/>
      <c r="P64" s="637"/>
      <c r="Q64" s="639"/>
    </row>
    <row r="65" spans="1:17" s="122" customFormat="1" ht="11.25" customHeight="1" x14ac:dyDescent="0.2">
      <c r="A65" s="648" t="s">
        <v>184</v>
      </c>
      <c r="B65" s="642" t="s">
        <v>168</v>
      </c>
      <c r="C65" s="640">
        <v>1276</v>
      </c>
      <c r="D65" s="636">
        <v>0</v>
      </c>
      <c r="E65" s="639">
        <v>1276</v>
      </c>
      <c r="F65" s="640">
        <v>1756</v>
      </c>
      <c r="G65" s="636">
        <v>0</v>
      </c>
      <c r="H65" s="649">
        <v>1756</v>
      </c>
      <c r="I65" s="640">
        <v>2832</v>
      </c>
      <c r="J65" s="636">
        <v>0</v>
      </c>
      <c r="K65" s="639">
        <v>2832</v>
      </c>
      <c r="L65" s="654">
        <v>3015</v>
      </c>
      <c r="M65" s="655">
        <v>0</v>
      </c>
      <c r="N65" s="639">
        <v>3015</v>
      </c>
      <c r="O65" s="654">
        <v>2881</v>
      </c>
      <c r="P65" s="655">
        <v>0</v>
      </c>
      <c r="Q65" s="639">
        <v>2881</v>
      </c>
    </row>
    <row r="66" spans="1:17" s="122" customFormat="1" ht="11.25" customHeight="1" x14ac:dyDescent="0.2">
      <c r="A66" s="648"/>
      <c r="B66" s="642"/>
      <c r="C66" s="641"/>
      <c r="D66" s="637"/>
      <c r="E66" s="639"/>
      <c r="F66" s="641"/>
      <c r="G66" s="637"/>
      <c r="H66" s="645"/>
      <c r="I66" s="641"/>
      <c r="J66" s="637"/>
      <c r="K66" s="639"/>
      <c r="L66" s="641"/>
      <c r="M66" s="637"/>
      <c r="N66" s="639"/>
      <c r="O66" s="641"/>
      <c r="P66" s="637"/>
      <c r="Q66" s="639"/>
    </row>
    <row r="67" spans="1:17" s="122" customFormat="1" ht="11.25" customHeight="1" x14ac:dyDescent="0.2">
      <c r="A67" s="648"/>
      <c r="B67" s="642" t="s">
        <v>169</v>
      </c>
      <c r="C67" s="640">
        <v>4704</v>
      </c>
      <c r="D67" s="636">
        <v>0</v>
      </c>
      <c r="E67" s="639">
        <v>4704</v>
      </c>
      <c r="F67" s="640">
        <v>5713</v>
      </c>
      <c r="G67" s="636">
        <v>0</v>
      </c>
      <c r="H67" s="649">
        <v>5713</v>
      </c>
      <c r="I67" s="640">
        <v>8860</v>
      </c>
      <c r="J67" s="636">
        <v>0</v>
      </c>
      <c r="K67" s="639">
        <v>8860</v>
      </c>
      <c r="L67" s="640">
        <v>10196</v>
      </c>
      <c r="M67" s="636">
        <v>0</v>
      </c>
      <c r="N67" s="639">
        <v>10196</v>
      </c>
      <c r="O67" s="640">
        <v>11531</v>
      </c>
      <c r="P67" s="636">
        <v>0</v>
      </c>
      <c r="Q67" s="639">
        <v>11531</v>
      </c>
    </row>
    <row r="68" spans="1:17" s="122" customFormat="1" ht="11.25" customHeight="1" x14ac:dyDescent="0.2">
      <c r="A68" s="648"/>
      <c r="B68" s="642"/>
      <c r="C68" s="641"/>
      <c r="D68" s="637"/>
      <c r="E68" s="639"/>
      <c r="F68" s="641"/>
      <c r="G68" s="637"/>
      <c r="H68" s="645"/>
      <c r="I68" s="641"/>
      <c r="J68" s="637"/>
      <c r="K68" s="639"/>
      <c r="L68" s="641"/>
      <c r="M68" s="637"/>
      <c r="N68" s="639"/>
      <c r="O68" s="641"/>
      <c r="P68" s="637"/>
      <c r="Q68" s="639"/>
    </row>
    <row r="69" spans="1:17" s="122" customFormat="1" ht="11.25" customHeight="1" x14ac:dyDescent="0.2">
      <c r="A69" s="648" t="s">
        <v>185</v>
      </c>
      <c r="B69" s="642" t="s">
        <v>168</v>
      </c>
      <c r="C69" s="640">
        <v>0</v>
      </c>
      <c r="D69" s="636">
        <v>0</v>
      </c>
      <c r="E69" s="639">
        <v>0</v>
      </c>
      <c r="F69" s="640">
        <v>105</v>
      </c>
      <c r="G69" s="636">
        <v>18</v>
      </c>
      <c r="H69" s="649">
        <v>123</v>
      </c>
      <c r="I69" s="640">
        <v>242</v>
      </c>
      <c r="J69" s="636">
        <v>44</v>
      </c>
      <c r="K69" s="639">
        <v>286</v>
      </c>
      <c r="L69" s="640">
        <v>273</v>
      </c>
      <c r="M69" s="636">
        <v>26</v>
      </c>
      <c r="N69" s="639">
        <v>299</v>
      </c>
      <c r="O69" s="640">
        <v>304</v>
      </c>
      <c r="P69" s="636">
        <v>33</v>
      </c>
      <c r="Q69" s="639">
        <v>337</v>
      </c>
    </row>
    <row r="70" spans="1:17" s="122" customFormat="1" ht="11.25" customHeight="1" x14ac:dyDescent="0.2">
      <c r="A70" s="648"/>
      <c r="B70" s="642"/>
      <c r="C70" s="641"/>
      <c r="D70" s="637"/>
      <c r="E70" s="639"/>
      <c r="F70" s="641"/>
      <c r="G70" s="637"/>
      <c r="H70" s="645"/>
      <c r="I70" s="641"/>
      <c r="J70" s="637"/>
      <c r="K70" s="639"/>
      <c r="L70" s="641"/>
      <c r="M70" s="637"/>
      <c r="N70" s="639"/>
      <c r="O70" s="641"/>
      <c r="P70" s="637"/>
      <c r="Q70" s="639"/>
    </row>
    <row r="71" spans="1:17" s="122" customFormat="1" ht="11.25" customHeight="1" x14ac:dyDescent="0.2">
      <c r="A71" s="648"/>
      <c r="B71" s="642" t="s">
        <v>169</v>
      </c>
      <c r="C71" s="640">
        <v>0</v>
      </c>
      <c r="D71" s="636">
        <v>0</v>
      </c>
      <c r="E71" s="639">
        <v>0</v>
      </c>
      <c r="F71" s="640">
        <v>1608</v>
      </c>
      <c r="G71" s="636">
        <v>405</v>
      </c>
      <c r="H71" s="649">
        <v>2013</v>
      </c>
      <c r="I71" s="640">
        <v>3907</v>
      </c>
      <c r="J71" s="636">
        <v>1019</v>
      </c>
      <c r="K71" s="639">
        <v>4926</v>
      </c>
      <c r="L71" s="640">
        <v>5284</v>
      </c>
      <c r="M71" s="636">
        <v>672</v>
      </c>
      <c r="N71" s="639">
        <v>5956</v>
      </c>
      <c r="O71" s="640">
        <v>6224</v>
      </c>
      <c r="P71" s="636">
        <v>785</v>
      </c>
      <c r="Q71" s="639">
        <v>7009</v>
      </c>
    </row>
    <row r="72" spans="1:17" s="122" customFormat="1" ht="11.25" customHeight="1" x14ac:dyDescent="0.2">
      <c r="A72" s="648"/>
      <c r="B72" s="642"/>
      <c r="C72" s="641"/>
      <c r="D72" s="637"/>
      <c r="E72" s="639"/>
      <c r="F72" s="641"/>
      <c r="G72" s="637"/>
      <c r="H72" s="645"/>
      <c r="I72" s="641"/>
      <c r="J72" s="637"/>
      <c r="K72" s="639"/>
      <c r="L72" s="641"/>
      <c r="M72" s="637"/>
      <c r="N72" s="639"/>
      <c r="O72" s="641"/>
      <c r="P72" s="637"/>
      <c r="Q72" s="639"/>
    </row>
    <row r="73" spans="1:17" s="122" customFormat="1" ht="11.25" customHeight="1" x14ac:dyDescent="0.2">
      <c r="A73" s="656" t="s">
        <v>186</v>
      </c>
      <c r="B73" s="642" t="s">
        <v>168</v>
      </c>
      <c r="C73" s="640">
        <v>74</v>
      </c>
      <c r="D73" s="636">
        <v>0</v>
      </c>
      <c r="E73" s="645">
        <v>74</v>
      </c>
      <c r="F73" s="640">
        <v>126</v>
      </c>
      <c r="G73" s="636">
        <v>12</v>
      </c>
      <c r="H73" s="649">
        <v>138</v>
      </c>
      <c r="I73" s="640">
        <v>171</v>
      </c>
      <c r="J73" s="636">
        <v>10</v>
      </c>
      <c r="K73" s="645">
        <v>181</v>
      </c>
      <c r="L73" s="640">
        <v>184</v>
      </c>
      <c r="M73" s="636">
        <v>10</v>
      </c>
      <c r="N73" s="645">
        <v>194</v>
      </c>
      <c r="O73" s="640">
        <v>203</v>
      </c>
      <c r="P73" s="636">
        <v>14</v>
      </c>
      <c r="Q73" s="645">
        <v>217</v>
      </c>
    </row>
    <row r="74" spans="1:17" s="122" customFormat="1" ht="11.25" customHeight="1" x14ac:dyDescent="0.2">
      <c r="A74" s="657"/>
      <c r="B74" s="642"/>
      <c r="C74" s="641"/>
      <c r="D74" s="637"/>
      <c r="E74" s="639"/>
      <c r="F74" s="641"/>
      <c r="G74" s="637"/>
      <c r="H74" s="645"/>
      <c r="I74" s="641"/>
      <c r="J74" s="637"/>
      <c r="K74" s="639"/>
      <c r="L74" s="641"/>
      <c r="M74" s="637"/>
      <c r="N74" s="639"/>
      <c r="O74" s="641"/>
      <c r="P74" s="637"/>
      <c r="Q74" s="639"/>
    </row>
    <row r="75" spans="1:17" s="122" customFormat="1" ht="11.25" customHeight="1" x14ac:dyDescent="0.2">
      <c r="A75" s="657"/>
      <c r="B75" s="642" t="s">
        <v>169</v>
      </c>
      <c r="C75" s="640">
        <v>4485</v>
      </c>
      <c r="D75" s="636">
        <v>0</v>
      </c>
      <c r="E75" s="639">
        <v>4485</v>
      </c>
      <c r="F75" s="640">
        <v>7290</v>
      </c>
      <c r="G75" s="636">
        <v>780</v>
      </c>
      <c r="H75" s="649">
        <v>8070</v>
      </c>
      <c r="I75" s="640">
        <v>10876</v>
      </c>
      <c r="J75" s="636">
        <v>695</v>
      </c>
      <c r="K75" s="639">
        <v>11571</v>
      </c>
      <c r="L75" s="640">
        <v>13573</v>
      </c>
      <c r="M75" s="636">
        <v>1250</v>
      </c>
      <c r="N75" s="639">
        <v>14823</v>
      </c>
      <c r="O75" s="640">
        <v>17153</v>
      </c>
      <c r="P75" s="636">
        <v>1605</v>
      </c>
      <c r="Q75" s="639">
        <v>18758</v>
      </c>
    </row>
    <row r="76" spans="1:17" s="122" customFormat="1" ht="11.25" customHeight="1" thickBot="1" x14ac:dyDescent="0.25">
      <c r="A76" s="658"/>
      <c r="B76" s="665"/>
      <c r="C76" s="661"/>
      <c r="D76" s="662"/>
      <c r="E76" s="649"/>
      <c r="F76" s="661"/>
      <c r="G76" s="662"/>
      <c r="H76" s="664"/>
      <c r="I76" s="661"/>
      <c r="J76" s="662"/>
      <c r="K76" s="649"/>
      <c r="L76" s="661"/>
      <c r="M76" s="662"/>
      <c r="N76" s="649"/>
      <c r="O76" s="661"/>
      <c r="P76" s="662"/>
      <c r="Q76" s="649"/>
    </row>
    <row r="77" spans="1:17" s="122" customFormat="1" ht="11.25" customHeight="1" x14ac:dyDescent="0.2">
      <c r="A77" s="650" t="s">
        <v>187</v>
      </c>
      <c r="B77" s="647" t="s">
        <v>168</v>
      </c>
      <c r="C77" s="646">
        <v>7105</v>
      </c>
      <c r="D77" s="643">
        <v>1853</v>
      </c>
      <c r="E77" s="644">
        <v>8958</v>
      </c>
      <c r="F77" s="646">
        <v>10031</v>
      </c>
      <c r="G77" s="643">
        <v>2459</v>
      </c>
      <c r="H77" s="644">
        <v>12490</v>
      </c>
      <c r="I77" s="646">
        <v>14349</v>
      </c>
      <c r="J77" s="643">
        <v>3377</v>
      </c>
      <c r="K77" s="644">
        <v>17726</v>
      </c>
      <c r="L77" s="646">
        <v>14823</v>
      </c>
      <c r="M77" s="643">
        <v>3448</v>
      </c>
      <c r="N77" s="644">
        <v>18271</v>
      </c>
      <c r="O77" s="646">
        <v>14844</v>
      </c>
      <c r="P77" s="643">
        <v>3349</v>
      </c>
      <c r="Q77" s="644">
        <v>18193</v>
      </c>
    </row>
    <row r="78" spans="1:17" s="122" customFormat="1" ht="11.25" customHeight="1" x14ac:dyDescent="0.2">
      <c r="A78" s="648"/>
      <c r="B78" s="642"/>
      <c r="C78" s="641"/>
      <c r="D78" s="637"/>
      <c r="E78" s="645"/>
      <c r="F78" s="641"/>
      <c r="G78" s="637"/>
      <c r="H78" s="645"/>
      <c r="I78" s="641"/>
      <c r="J78" s="637"/>
      <c r="K78" s="645"/>
      <c r="L78" s="641"/>
      <c r="M78" s="637"/>
      <c r="N78" s="645"/>
      <c r="O78" s="641"/>
      <c r="P78" s="637"/>
      <c r="Q78" s="645"/>
    </row>
    <row r="79" spans="1:17" s="122" customFormat="1" ht="11.25" customHeight="1" x14ac:dyDescent="0.2">
      <c r="A79" s="648"/>
      <c r="B79" s="642" t="s">
        <v>169</v>
      </c>
      <c r="C79" s="640">
        <v>231307</v>
      </c>
      <c r="D79" s="655">
        <v>125369</v>
      </c>
      <c r="E79" s="659">
        <v>356676</v>
      </c>
      <c r="F79" s="640">
        <v>325707</v>
      </c>
      <c r="G79" s="636">
        <v>246707</v>
      </c>
      <c r="H79" s="649">
        <v>572414</v>
      </c>
      <c r="I79" s="640">
        <v>527068</v>
      </c>
      <c r="J79" s="655">
        <v>262553</v>
      </c>
      <c r="K79" s="659">
        <v>789621</v>
      </c>
      <c r="L79" s="640">
        <v>543634</v>
      </c>
      <c r="M79" s="655">
        <v>325629</v>
      </c>
      <c r="N79" s="659">
        <v>869263</v>
      </c>
      <c r="O79" s="640">
        <v>595484</v>
      </c>
      <c r="P79" s="655">
        <v>265732</v>
      </c>
      <c r="Q79" s="659">
        <v>861216</v>
      </c>
    </row>
    <row r="80" spans="1:17" s="122" customFormat="1" ht="11.25" customHeight="1" thickBot="1" x14ac:dyDescent="0.25">
      <c r="A80" s="663"/>
      <c r="B80" s="665"/>
      <c r="C80" s="661"/>
      <c r="D80" s="662"/>
      <c r="E80" s="660"/>
      <c r="F80" s="661"/>
      <c r="G80" s="662"/>
      <c r="H80" s="664"/>
      <c r="I80" s="661"/>
      <c r="J80" s="662"/>
      <c r="K80" s="660"/>
      <c r="L80" s="661"/>
      <c r="M80" s="662"/>
      <c r="N80" s="660"/>
      <c r="O80" s="661"/>
      <c r="P80" s="662"/>
      <c r="Q80" s="660"/>
    </row>
    <row r="81" spans="1:17" s="122" customFormat="1" ht="11.25" customHeight="1" x14ac:dyDescent="0.2">
      <c r="A81" s="141"/>
      <c r="B81" s="142"/>
      <c r="C81" s="20"/>
      <c r="D81" s="20"/>
      <c r="E81" s="143"/>
      <c r="F81" s="143"/>
      <c r="G81" s="143"/>
      <c r="H81" s="143"/>
      <c r="I81" s="20"/>
      <c r="J81" s="20"/>
      <c r="K81" s="143"/>
      <c r="L81" s="20"/>
      <c r="M81" s="20"/>
      <c r="N81" s="143"/>
      <c r="O81" s="20"/>
      <c r="P81" s="20"/>
      <c r="Q81" s="143" t="s">
        <v>86</v>
      </c>
    </row>
    <row r="82" spans="1:17" x14ac:dyDescent="0.2">
      <c r="A82" s="144"/>
      <c r="B82" s="144"/>
    </row>
    <row r="83" spans="1:17" x14ac:dyDescent="0.2">
      <c r="A83" s="144"/>
      <c r="B83"/>
    </row>
    <row r="84" spans="1:17" x14ac:dyDescent="0.2">
      <c r="A84" s="122"/>
      <c r="B84" s="122"/>
    </row>
    <row r="85" spans="1:17" x14ac:dyDescent="0.2">
      <c r="A85" s="122"/>
      <c r="B85" s="122"/>
    </row>
  </sheetData>
  <mergeCells count="633">
    <mergeCell ref="L79:L80"/>
    <mergeCell ref="O77:O78"/>
    <mergeCell ref="P77:P78"/>
    <mergeCell ref="Q77:Q78"/>
    <mergeCell ref="B79:B80"/>
    <mergeCell ref="C79:C80"/>
    <mergeCell ref="D79:D80"/>
    <mergeCell ref="E79:E80"/>
    <mergeCell ref="F79:F80"/>
    <mergeCell ref="G77:G78"/>
    <mergeCell ref="H77:H78"/>
    <mergeCell ref="I77:I78"/>
    <mergeCell ref="J77:J78"/>
    <mergeCell ref="K77:K78"/>
    <mergeCell ref="L77:L78"/>
    <mergeCell ref="M79:M80"/>
    <mergeCell ref="N79:N80"/>
    <mergeCell ref="O79:O80"/>
    <mergeCell ref="P79:P80"/>
    <mergeCell ref="Q79:Q80"/>
    <mergeCell ref="G79:G80"/>
    <mergeCell ref="H79:H80"/>
    <mergeCell ref="I79:I80"/>
    <mergeCell ref="J79:J80"/>
    <mergeCell ref="K79:K80"/>
    <mergeCell ref="N75:N76"/>
    <mergeCell ref="O75:O76"/>
    <mergeCell ref="P75:P76"/>
    <mergeCell ref="Q75:Q76"/>
    <mergeCell ref="A77:A80"/>
    <mergeCell ref="B77:B78"/>
    <mergeCell ref="C77:C78"/>
    <mergeCell ref="D77:D78"/>
    <mergeCell ref="E77:E78"/>
    <mergeCell ref="F77:F78"/>
    <mergeCell ref="H75:H76"/>
    <mergeCell ref="I75:I76"/>
    <mergeCell ref="J75:J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M77:M78"/>
    <mergeCell ref="N77:N78"/>
    <mergeCell ref="L73:L74"/>
    <mergeCell ref="M73:M74"/>
    <mergeCell ref="N73:N74"/>
    <mergeCell ref="O73:O74"/>
    <mergeCell ref="P73:P74"/>
    <mergeCell ref="Q73:Q74"/>
    <mergeCell ref="F73:F74"/>
    <mergeCell ref="G73:G74"/>
    <mergeCell ref="H73:H74"/>
    <mergeCell ref="I73:I74"/>
    <mergeCell ref="J73:J74"/>
    <mergeCell ref="K73:K74"/>
    <mergeCell ref="A73:A76"/>
    <mergeCell ref="B73:B74"/>
    <mergeCell ref="C73:C74"/>
    <mergeCell ref="D73:D74"/>
    <mergeCell ref="E73:E74"/>
    <mergeCell ref="G71:G72"/>
    <mergeCell ref="H71:H72"/>
    <mergeCell ref="I71:I72"/>
    <mergeCell ref="J71:J72"/>
    <mergeCell ref="O69:O70"/>
    <mergeCell ref="P69:P70"/>
    <mergeCell ref="Q69:Q70"/>
    <mergeCell ref="B71:B72"/>
    <mergeCell ref="C71:C72"/>
    <mergeCell ref="D71:D72"/>
    <mergeCell ref="E71:E72"/>
    <mergeCell ref="F71:F72"/>
    <mergeCell ref="G69:G70"/>
    <mergeCell ref="H69:H70"/>
    <mergeCell ref="I69:I70"/>
    <mergeCell ref="J69:J70"/>
    <mergeCell ref="K69:K70"/>
    <mergeCell ref="L69:L70"/>
    <mergeCell ref="M71:M72"/>
    <mergeCell ref="N71:N72"/>
    <mergeCell ref="O71:O72"/>
    <mergeCell ref="P71:P72"/>
    <mergeCell ref="Q71:Q72"/>
    <mergeCell ref="K71:K72"/>
    <mergeCell ref="L71:L72"/>
    <mergeCell ref="N67:N68"/>
    <mergeCell ref="O67:O68"/>
    <mergeCell ref="P67:P68"/>
    <mergeCell ref="Q67:Q68"/>
    <mergeCell ref="A69:A72"/>
    <mergeCell ref="B69:B70"/>
    <mergeCell ref="C69:C70"/>
    <mergeCell ref="D69:D70"/>
    <mergeCell ref="E69:E70"/>
    <mergeCell ref="F69:F70"/>
    <mergeCell ref="H67:H68"/>
    <mergeCell ref="I67:I68"/>
    <mergeCell ref="J67:J68"/>
    <mergeCell ref="K67:K68"/>
    <mergeCell ref="L67:L68"/>
    <mergeCell ref="M67:M68"/>
    <mergeCell ref="B67:B68"/>
    <mergeCell ref="C67:C68"/>
    <mergeCell ref="D67:D68"/>
    <mergeCell ref="E67:E68"/>
    <mergeCell ref="F67:F68"/>
    <mergeCell ref="G67:G68"/>
    <mergeCell ref="M69:M70"/>
    <mergeCell ref="N69:N70"/>
    <mergeCell ref="L65:L66"/>
    <mergeCell ref="M65:M66"/>
    <mergeCell ref="N65:N66"/>
    <mergeCell ref="O65:O66"/>
    <mergeCell ref="P65:P66"/>
    <mergeCell ref="Q65:Q66"/>
    <mergeCell ref="F65:F66"/>
    <mergeCell ref="G65:G66"/>
    <mergeCell ref="H65:H66"/>
    <mergeCell ref="I65:I66"/>
    <mergeCell ref="J65:J66"/>
    <mergeCell ref="K65:K66"/>
    <mergeCell ref="A65:A68"/>
    <mergeCell ref="B65:B66"/>
    <mergeCell ref="C65:C66"/>
    <mergeCell ref="D65:D66"/>
    <mergeCell ref="E65:E66"/>
    <mergeCell ref="G63:G64"/>
    <mergeCell ref="H63:H64"/>
    <mergeCell ref="I63:I64"/>
    <mergeCell ref="J63:J64"/>
    <mergeCell ref="O61:O62"/>
    <mergeCell ref="P61:P62"/>
    <mergeCell ref="Q61:Q62"/>
    <mergeCell ref="B63:B64"/>
    <mergeCell ref="C63:C64"/>
    <mergeCell ref="D63:D64"/>
    <mergeCell ref="E63:E64"/>
    <mergeCell ref="F63:F64"/>
    <mergeCell ref="G61:G62"/>
    <mergeCell ref="H61:H62"/>
    <mergeCell ref="I61:I62"/>
    <mergeCell ref="J61:J62"/>
    <mergeCell ref="K61:K62"/>
    <mergeCell ref="L61:L62"/>
    <mergeCell ref="M63:M64"/>
    <mergeCell ref="N63:N64"/>
    <mergeCell ref="O63:O64"/>
    <mergeCell ref="P63:P64"/>
    <mergeCell ref="Q63:Q64"/>
    <mergeCell ref="K63:K64"/>
    <mergeCell ref="L63:L64"/>
    <mergeCell ref="N59:N60"/>
    <mergeCell ref="O59:O60"/>
    <mergeCell ref="P59:P60"/>
    <mergeCell ref="Q59:Q60"/>
    <mergeCell ref="A61:A64"/>
    <mergeCell ref="B61:B62"/>
    <mergeCell ref="C61:C62"/>
    <mergeCell ref="D61:D62"/>
    <mergeCell ref="E61:E62"/>
    <mergeCell ref="F61:F62"/>
    <mergeCell ref="H59:H60"/>
    <mergeCell ref="I59:I60"/>
    <mergeCell ref="J59:J60"/>
    <mergeCell ref="K59:K60"/>
    <mergeCell ref="L59:L60"/>
    <mergeCell ref="M59:M60"/>
    <mergeCell ref="B59:B60"/>
    <mergeCell ref="C59:C60"/>
    <mergeCell ref="D59:D60"/>
    <mergeCell ref="E59:E60"/>
    <mergeCell ref="F59:F60"/>
    <mergeCell ref="G59:G60"/>
    <mergeCell ref="M61:M62"/>
    <mergeCell ref="N61:N62"/>
    <mergeCell ref="L57:L58"/>
    <mergeCell ref="M57:M58"/>
    <mergeCell ref="N57:N58"/>
    <mergeCell ref="O57:O58"/>
    <mergeCell ref="P57:P58"/>
    <mergeCell ref="Q57:Q58"/>
    <mergeCell ref="F57:F58"/>
    <mergeCell ref="G57:G58"/>
    <mergeCell ref="H57:H58"/>
    <mergeCell ref="I57:I58"/>
    <mergeCell ref="J57:J58"/>
    <mergeCell ref="K57:K58"/>
    <mergeCell ref="A57:A60"/>
    <mergeCell ref="B57:B58"/>
    <mergeCell ref="C57:C58"/>
    <mergeCell ref="D57:D58"/>
    <mergeCell ref="E57:E58"/>
    <mergeCell ref="G55:G56"/>
    <mergeCell ref="H55:H56"/>
    <mergeCell ref="I55:I56"/>
    <mergeCell ref="J55:J56"/>
    <mergeCell ref="O53:O54"/>
    <mergeCell ref="P53:P54"/>
    <mergeCell ref="Q53:Q54"/>
    <mergeCell ref="B55:B56"/>
    <mergeCell ref="C55:C56"/>
    <mergeCell ref="D55:D56"/>
    <mergeCell ref="E55:E56"/>
    <mergeCell ref="F55:F56"/>
    <mergeCell ref="G53:G54"/>
    <mergeCell ref="H53:H54"/>
    <mergeCell ref="I53:I54"/>
    <mergeCell ref="J53:J54"/>
    <mergeCell ref="K53:K54"/>
    <mergeCell ref="L53:L54"/>
    <mergeCell ref="M55:M56"/>
    <mergeCell ref="N55:N56"/>
    <mergeCell ref="O55:O56"/>
    <mergeCell ref="P55:P56"/>
    <mergeCell ref="Q55:Q56"/>
    <mergeCell ref="K55:K56"/>
    <mergeCell ref="L55:L56"/>
    <mergeCell ref="N51:N52"/>
    <mergeCell ref="O51:O52"/>
    <mergeCell ref="P51:P52"/>
    <mergeCell ref="Q51:Q52"/>
    <mergeCell ref="A53:A56"/>
    <mergeCell ref="B53:B54"/>
    <mergeCell ref="C53:C54"/>
    <mergeCell ref="D53:D54"/>
    <mergeCell ref="E53:E54"/>
    <mergeCell ref="F53:F54"/>
    <mergeCell ref="H51:H52"/>
    <mergeCell ref="I51:I52"/>
    <mergeCell ref="J51:J52"/>
    <mergeCell ref="K51:K52"/>
    <mergeCell ref="L51:L52"/>
    <mergeCell ref="M51:M52"/>
    <mergeCell ref="B51:B52"/>
    <mergeCell ref="C51:C52"/>
    <mergeCell ref="D51:D52"/>
    <mergeCell ref="E51:E52"/>
    <mergeCell ref="F51:F52"/>
    <mergeCell ref="G51:G52"/>
    <mergeCell ref="M53:M54"/>
    <mergeCell ref="N53:N54"/>
    <mergeCell ref="L49:L50"/>
    <mergeCell ref="M49:M50"/>
    <mergeCell ref="N49:N50"/>
    <mergeCell ref="O49:O50"/>
    <mergeCell ref="P49:P50"/>
    <mergeCell ref="Q49:Q50"/>
    <mergeCell ref="F49:F50"/>
    <mergeCell ref="G49:G50"/>
    <mergeCell ref="H49:H50"/>
    <mergeCell ref="I49:I50"/>
    <mergeCell ref="J49:J50"/>
    <mergeCell ref="K49:K50"/>
    <mergeCell ref="A49:A52"/>
    <mergeCell ref="B49:B50"/>
    <mergeCell ref="C49:C50"/>
    <mergeCell ref="D49:D50"/>
    <mergeCell ref="E49:E50"/>
    <mergeCell ref="G47:G48"/>
    <mergeCell ref="H47:H48"/>
    <mergeCell ref="I47:I48"/>
    <mergeCell ref="J47:J48"/>
    <mergeCell ref="O45:O46"/>
    <mergeCell ref="P45:P46"/>
    <mergeCell ref="Q45:Q46"/>
    <mergeCell ref="B47:B48"/>
    <mergeCell ref="C47:C48"/>
    <mergeCell ref="D47:D48"/>
    <mergeCell ref="E47:E48"/>
    <mergeCell ref="F47:F48"/>
    <mergeCell ref="G45:G46"/>
    <mergeCell ref="H45:H46"/>
    <mergeCell ref="I45:I46"/>
    <mergeCell ref="J45:J46"/>
    <mergeCell ref="K45:K46"/>
    <mergeCell ref="L45:L46"/>
    <mergeCell ref="M47:M48"/>
    <mergeCell ref="N47:N48"/>
    <mergeCell ref="O47:O48"/>
    <mergeCell ref="P47:P48"/>
    <mergeCell ref="Q47:Q48"/>
    <mergeCell ref="K47:K48"/>
    <mergeCell ref="L47:L48"/>
    <mergeCell ref="N43:N44"/>
    <mergeCell ref="O43:O44"/>
    <mergeCell ref="P43:P44"/>
    <mergeCell ref="Q43:Q44"/>
    <mergeCell ref="A45:A48"/>
    <mergeCell ref="B45:B46"/>
    <mergeCell ref="C45:C46"/>
    <mergeCell ref="D45:D46"/>
    <mergeCell ref="E45:E46"/>
    <mergeCell ref="F45:F46"/>
    <mergeCell ref="H43:H44"/>
    <mergeCell ref="I43:I44"/>
    <mergeCell ref="J43:J44"/>
    <mergeCell ref="K43:K44"/>
    <mergeCell ref="L43:L44"/>
    <mergeCell ref="M43:M44"/>
    <mergeCell ref="B43:B44"/>
    <mergeCell ref="C43:C44"/>
    <mergeCell ref="D43:D44"/>
    <mergeCell ref="E43:E44"/>
    <mergeCell ref="F43:F44"/>
    <mergeCell ref="G43:G44"/>
    <mergeCell ref="M45:M46"/>
    <mergeCell ref="N45:N46"/>
    <mergeCell ref="L41:L42"/>
    <mergeCell ref="M41:M42"/>
    <mergeCell ref="N41:N42"/>
    <mergeCell ref="O41:O42"/>
    <mergeCell ref="P41:P42"/>
    <mergeCell ref="Q41:Q42"/>
    <mergeCell ref="F41:F42"/>
    <mergeCell ref="G41:G42"/>
    <mergeCell ref="H41:H42"/>
    <mergeCell ref="I41:I42"/>
    <mergeCell ref="J41:J42"/>
    <mergeCell ref="K41:K42"/>
    <mergeCell ref="A41:A44"/>
    <mergeCell ref="B41:B42"/>
    <mergeCell ref="C41:C42"/>
    <mergeCell ref="D41:D42"/>
    <mergeCell ref="E41:E42"/>
    <mergeCell ref="G39:G40"/>
    <mergeCell ref="H39:H40"/>
    <mergeCell ref="I39:I40"/>
    <mergeCell ref="J39:J40"/>
    <mergeCell ref="O37:O38"/>
    <mergeCell ref="P37:P38"/>
    <mergeCell ref="Q37:Q38"/>
    <mergeCell ref="B39:B40"/>
    <mergeCell ref="C39:C40"/>
    <mergeCell ref="D39:D40"/>
    <mergeCell ref="E39:E40"/>
    <mergeCell ref="F39:F40"/>
    <mergeCell ref="G37:G38"/>
    <mergeCell ref="H37:H38"/>
    <mergeCell ref="I37:I38"/>
    <mergeCell ref="J37:J38"/>
    <mergeCell ref="K37:K38"/>
    <mergeCell ref="L37:L38"/>
    <mergeCell ref="M39:M40"/>
    <mergeCell ref="N39:N40"/>
    <mergeCell ref="O39:O40"/>
    <mergeCell ref="P39:P40"/>
    <mergeCell ref="Q39:Q40"/>
    <mergeCell ref="K39:K40"/>
    <mergeCell ref="L39:L40"/>
    <mergeCell ref="N35:N36"/>
    <mergeCell ref="O35:O36"/>
    <mergeCell ref="P35:P36"/>
    <mergeCell ref="Q35:Q36"/>
    <mergeCell ref="A37:A40"/>
    <mergeCell ref="B37:B38"/>
    <mergeCell ref="C37:C38"/>
    <mergeCell ref="D37:D38"/>
    <mergeCell ref="E37:E38"/>
    <mergeCell ref="F37:F38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M37:M38"/>
    <mergeCell ref="N37:N38"/>
    <mergeCell ref="L33:L34"/>
    <mergeCell ref="M33:M34"/>
    <mergeCell ref="N33:N34"/>
    <mergeCell ref="O33:O34"/>
    <mergeCell ref="P33:P34"/>
    <mergeCell ref="Q33:Q34"/>
    <mergeCell ref="F33:F34"/>
    <mergeCell ref="G33:G34"/>
    <mergeCell ref="H33:H34"/>
    <mergeCell ref="I33:I34"/>
    <mergeCell ref="J33:J34"/>
    <mergeCell ref="K33:K34"/>
    <mergeCell ref="A33:A36"/>
    <mergeCell ref="B33:B34"/>
    <mergeCell ref="C33:C34"/>
    <mergeCell ref="D33:D34"/>
    <mergeCell ref="E33:E34"/>
    <mergeCell ref="G31:G32"/>
    <mergeCell ref="H31:H32"/>
    <mergeCell ref="I31:I32"/>
    <mergeCell ref="J31:J32"/>
    <mergeCell ref="O29:O30"/>
    <mergeCell ref="P29:P30"/>
    <mergeCell ref="Q29:Q30"/>
    <mergeCell ref="B31:B32"/>
    <mergeCell ref="C31:C32"/>
    <mergeCell ref="D31:D32"/>
    <mergeCell ref="E31:E32"/>
    <mergeCell ref="F31:F32"/>
    <mergeCell ref="G29:G30"/>
    <mergeCell ref="H29:H30"/>
    <mergeCell ref="I29:I30"/>
    <mergeCell ref="J29:J30"/>
    <mergeCell ref="K29:K30"/>
    <mergeCell ref="L29:L30"/>
    <mergeCell ref="M31:M32"/>
    <mergeCell ref="N31:N32"/>
    <mergeCell ref="O31:O32"/>
    <mergeCell ref="P31:P32"/>
    <mergeCell ref="Q31:Q32"/>
    <mergeCell ref="K31:K32"/>
    <mergeCell ref="L31:L32"/>
    <mergeCell ref="N27:N28"/>
    <mergeCell ref="O27:O28"/>
    <mergeCell ref="P27:P28"/>
    <mergeCell ref="Q27:Q28"/>
    <mergeCell ref="A29:A32"/>
    <mergeCell ref="B29:B30"/>
    <mergeCell ref="C29:C30"/>
    <mergeCell ref="D29:D30"/>
    <mergeCell ref="E29:E30"/>
    <mergeCell ref="F29:F30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M29:M30"/>
    <mergeCell ref="N29:N30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A25:A28"/>
    <mergeCell ref="B25:B26"/>
    <mergeCell ref="C25:C26"/>
    <mergeCell ref="D25:D26"/>
    <mergeCell ref="E25:E26"/>
    <mergeCell ref="G23:G24"/>
    <mergeCell ref="H23:H24"/>
    <mergeCell ref="I23:I24"/>
    <mergeCell ref="J23:J24"/>
    <mergeCell ref="O21:O22"/>
    <mergeCell ref="P21:P22"/>
    <mergeCell ref="Q21:Q22"/>
    <mergeCell ref="B23:B24"/>
    <mergeCell ref="C23:C24"/>
    <mergeCell ref="D23:D24"/>
    <mergeCell ref="E23:E24"/>
    <mergeCell ref="F23:F24"/>
    <mergeCell ref="G21:G22"/>
    <mergeCell ref="H21:H22"/>
    <mergeCell ref="I21:I22"/>
    <mergeCell ref="J21:J22"/>
    <mergeCell ref="K21:K22"/>
    <mergeCell ref="L21:L22"/>
    <mergeCell ref="M23:M24"/>
    <mergeCell ref="N23:N24"/>
    <mergeCell ref="O23:O24"/>
    <mergeCell ref="P23:P24"/>
    <mergeCell ref="Q23:Q24"/>
    <mergeCell ref="K23:K24"/>
    <mergeCell ref="L23:L24"/>
    <mergeCell ref="N19:N20"/>
    <mergeCell ref="O19:O20"/>
    <mergeCell ref="P19:P20"/>
    <mergeCell ref="Q19:Q20"/>
    <mergeCell ref="A21:A24"/>
    <mergeCell ref="B21:B22"/>
    <mergeCell ref="C21:C22"/>
    <mergeCell ref="D21:D22"/>
    <mergeCell ref="E21:E22"/>
    <mergeCell ref="F21:F22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M21:M22"/>
    <mergeCell ref="N21:N22"/>
    <mergeCell ref="L17:L18"/>
    <mergeCell ref="M17:M18"/>
    <mergeCell ref="N17:N18"/>
    <mergeCell ref="O17:O18"/>
    <mergeCell ref="P17:P18"/>
    <mergeCell ref="Q17:Q18"/>
    <mergeCell ref="F17:F18"/>
    <mergeCell ref="G17:G18"/>
    <mergeCell ref="H17:H18"/>
    <mergeCell ref="I17:I18"/>
    <mergeCell ref="J17:J18"/>
    <mergeCell ref="K17:K18"/>
    <mergeCell ref="A17:A20"/>
    <mergeCell ref="B17:B18"/>
    <mergeCell ref="C17:C18"/>
    <mergeCell ref="D17:D18"/>
    <mergeCell ref="E17:E18"/>
    <mergeCell ref="G15:G16"/>
    <mergeCell ref="H15:H16"/>
    <mergeCell ref="I15:I16"/>
    <mergeCell ref="J15:J16"/>
    <mergeCell ref="A13:A16"/>
    <mergeCell ref="C13:C14"/>
    <mergeCell ref="D13:D14"/>
    <mergeCell ref="E13:E14"/>
    <mergeCell ref="F13:F14"/>
    <mergeCell ref="P13:P14"/>
    <mergeCell ref="Q13:Q14"/>
    <mergeCell ref="B15:B16"/>
    <mergeCell ref="C15:C16"/>
    <mergeCell ref="D15:D16"/>
    <mergeCell ref="E15:E16"/>
    <mergeCell ref="F15:F16"/>
    <mergeCell ref="G13:G14"/>
    <mergeCell ref="H13:H14"/>
    <mergeCell ref="I13:I14"/>
    <mergeCell ref="J13:J14"/>
    <mergeCell ref="K13:K14"/>
    <mergeCell ref="L13:L14"/>
    <mergeCell ref="M15:M16"/>
    <mergeCell ref="N15:N16"/>
    <mergeCell ref="O15:O16"/>
    <mergeCell ref="P15:P16"/>
    <mergeCell ref="Q15:Q16"/>
    <mergeCell ref="K15:K16"/>
    <mergeCell ref="L15:L16"/>
    <mergeCell ref="B13:B14"/>
    <mergeCell ref="B11:B12"/>
    <mergeCell ref="C11:C12"/>
    <mergeCell ref="D11:D12"/>
    <mergeCell ref="E11:E12"/>
    <mergeCell ref="F11:F12"/>
    <mergeCell ref="G11:G12"/>
    <mergeCell ref="M13:M14"/>
    <mergeCell ref="N13:N14"/>
    <mergeCell ref="O13:O14"/>
    <mergeCell ref="G9:G10"/>
    <mergeCell ref="H9:H10"/>
    <mergeCell ref="I9:I10"/>
    <mergeCell ref="J9:J10"/>
    <mergeCell ref="K9:K10"/>
    <mergeCell ref="N11:N12"/>
    <mergeCell ref="O11:O12"/>
    <mergeCell ref="P11:P12"/>
    <mergeCell ref="Q11:Q12"/>
    <mergeCell ref="K11:K12"/>
    <mergeCell ref="L11:L12"/>
    <mergeCell ref="M11:M12"/>
    <mergeCell ref="H11:H12"/>
    <mergeCell ref="I11:I12"/>
    <mergeCell ref="J11:J12"/>
    <mergeCell ref="M7:M8"/>
    <mergeCell ref="N7:N8"/>
    <mergeCell ref="O7:O8"/>
    <mergeCell ref="P7:P8"/>
    <mergeCell ref="Q7:Q8"/>
    <mergeCell ref="A9:A12"/>
    <mergeCell ref="B9:B10"/>
    <mergeCell ref="C9:C10"/>
    <mergeCell ref="D9:D10"/>
    <mergeCell ref="E9:E10"/>
    <mergeCell ref="G7:G8"/>
    <mergeCell ref="H7:H8"/>
    <mergeCell ref="I7:I8"/>
    <mergeCell ref="J7:J8"/>
    <mergeCell ref="K7:K8"/>
    <mergeCell ref="L7:L8"/>
    <mergeCell ref="A5:A8"/>
    <mergeCell ref="L9:L10"/>
    <mergeCell ref="M9:M10"/>
    <mergeCell ref="N9:N10"/>
    <mergeCell ref="O9:O10"/>
    <mergeCell ref="P9:P10"/>
    <mergeCell ref="Q9:Q10"/>
    <mergeCell ref="F9:F10"/>
    <mergeCell ref="B7:B8"/>
    <mergeCell ref="C7:C8"/>
    <mergeCell ref="D7:D8"/>
    <mergeCell ref="E7:E8"/>
    <mergeCell ref="F7:F8"/>
    <mergeCell ref="G5:G6"/>
    <mergeCell ref="H5:H6"/>
    <mergeCell ref="I5:I6"/>
    <mergeCell ref="J5:J6"/>
    <mergeCell ref="B5:B6"/>
    <mergeCell ref="C5:C6"/>
    <mergeCell ref="D5:D6"/>
    <mergeCell ref="E5:E6"/>
    <mergeCell ref="F5:F6"/>
    <mergeCell ref="A3:B4"/>
    <mergeCell ref="C3:E3"/>
    <mergeCell ref="F3:H3"/>
    <mergeCell ref="I3:K3"/>
    <mergeCell ref="L3:N3"/>
    <mergeCell ref="O3:Q3"/>
    <mergeCell ref="M5:M6"/>
    <mergeCell ref="N5:N6"/>
    <mergeCell ref="O5:O6"/>
    <mergeCell ref="P5:P6"/>
    <mergeCell ref="Q5:Q6"/>
    <mergeCell ref="K5:K6"/>
    <mergeCell ref="L5:L6"/>
  </mergeCells>
  <phoneticPr fontId="9"/>
  <pageMargins left="0.59055118110236227" right="0.59055118110236227" top="0.59055118110236227" bottom="0.39370078740157483" header="0.31496062992125984" footer="0.31496062992125984"/>
  <pageSetup paperSize="8" scale="85" fitToHeight="0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3F5A-6CDD-4B05-8BAE-EE8CD51F05F8}">
  <dimension ref="A1:L53"/>
  <sheetViews>
    <sheetView view="pageBreakPreview" topLeftCell="A4" zoomScaleNormal="100" zoomScaleSheetLayoutView="100" workbookViewId="0"/>
  </sheetViews>
  <sheetFormatPr defaultColWidth="9.09765625" defaultRowHeight="12" x14ac:dyDescent="0.2"/>
  <cols>
    <col min="1" max="1" width="4.69921875" style="147" customWidth="1"/>
    <col min="2" max="2" width="25.69921875" style="147" customWidth="1"/>
    <col min="3" max="3" width="16.69921875" style="147" customWidth="1"/>
    <col min="4" max="4" width="13.296875" style="147" customWidth="1"/>
    <col min="5" max="5" width="10.09765625" style="147" customWidth="1"/>
    <col min="6" max="6" width="4.69921875" style="147" customWidth="1"/>
    <col min="7" max="7" width="11.69921875" style="147" customWidth="1"/>
    <col min="8" max="8" width="12.296875" style="147" customWidth="1"/>
    <col min="9" max="9" width="4.69921875" style="147" customWidth="1"/>
    <col min="10" max="10" width="61.8984375" style="147" customWidth="1"/>
    <col min="11" max="11" width="7.3984375" style="147" customWidth="1"/>
    <col min="12" max="12" width="34.3984375" style="147" customWidth="1"/>
    <col min="13" max="16384" width="9.09765625" style="147"/>
  </cols>
  <sheetData>
    <row r="1" spans="1:12" ht="21.75" customHeight="1" thickBot="1" x14ac:dyDescent="0.25">
      <c r="A1" s="55" t="s">
        <v>188</v>
      </c>
      <c r="B1" s="146"/>
    </row>
    <row r="2" spans="1:12" s="56" customFormat="1" ht="15" customHeight="1" x14ac:dyDescent="0.2">
      <c r="A2" s="683" t="s">
        <v>189</v>
      </c>
      <c r="B2" s="685" t="s">
        <v>190</v>
      </c>
      <c r="C2" s="687" t="s">
        <v>191</v>
      </c>
      <c r="D2" s="148" t="s">
        <v>192</v>
      </c>
      <c r="E2" s="687" t="s">
        <v>193</v>
      </c>
      <c r="F2" s="687"/>
      <c r="G2" s="687" t="s">
        <v>194</v>
      </c>
      <c r="H2" s="687"/>
      <c r="I2" s="687"/>
      <c r="J2" s="687" t="s">
        <v>195</v>
      </c>
      <c r="K2" s="149" t="s">
        <v>196</v>
      </c>
      <c r="L2" s="666" t="s">
        <v>197</v>
      </c>
    </row>
    <row r="3" spans="1:12" s="56" customFormat="1" ht="15" customHeight="1" thickBot="1" x14ac:dyDescent="0.25">
      <c r="A3" s="684"/>
      <c r="B3" s="686"/>
      <c r="C3" s="688"/>
      <c r="D3" s="150" t="s">
        <v>198</v>
      </c>
      <c r="E3" s="150" t="s">
        <v>199</v>
      </c>
      <c r="F3" s="150" t="s">
        <v>200</v>
      </c>
      <c r="G3" s="150" t="s">
        <v>201</v>
      </c>
      <c r="H3" s="150" t="s">
        <v>202</v>
      </c>
      <c r="I3" s="150" t="s">
        <v>200</v>
      </c>
      <c r="J3" s="688"/>
      <c r="K3" s="91" t="s">
        <v>203</v>
      </c>
      <c r="L3" s="667"/>
    </row>
    <row r="4" spans="1:12" s="56" customFormat="1" ht="14.25" customHeight="1" x14ac:dyDescent="0.2">
      <c r="A4" s="668">
        <v>1</v>
      </c>
      <c r="B4" s="670" t="s">
        <v>204</v>
      </c>
      <c r="C4" s="672" t="s">
        <v>205</v>
      </c>
      <c r="D4" s="68" t="s">
        <v>206</v>
      </c>
      <c r="E4" s="674" t="s">
        <v>207</v>
      </c>
      <c r="F4" s="585" t="s">
        <v>208</v>
      </c>
      <c r="G4" s="677">
        <v>185.26</v>
      </c>
      <c r="H4" s="679" t="s">
        <v>209</v>
      </c>
      <c r="I4" s="585" t="s">
        <v>208</v>
      </c>
      <c r="J4" s="152" t="s">
        <v>210</v>
      </c>
      <c r="K4" s="681">
        <v>3</v>
      </c>
      <c r="L4" s="153" t="s">
        <v>211</v>
      </c>
    </row>
    <row r="5" spans="1:12" s="56" customFormat="1" ht="14.25" customHeight="1" x14ac:dyDescent="0.2">
      <c r="A5" s="669"/>
      <c r="B5" s="671"/>
      <c r="C5" s="673"/>
      <c r="D5" s="154" t="s">
        <v>212</v>
      </c>
      <c r="E5" s="675"/>
      <c r="F5" s="676"/>
      <c r="G5" s="678"/>
      <c r="H5" s="680"/>
      <c r="I5" s="676"/>
      <c r="J5" s="151" t="s">
        <v>213</v>
      </c>
      <c r="K5" s="682"/>
      <c r="L5" s="155" t="s">
        <v>214</v>
      </c>
    </row>
    <row r="6" spans="1:12" s="56" customFormat="1" ht="14.25" customHeight="1" x14ac:dyDescent="0.2">
      <c r="A6" s="692">
        <v>2</v>
      </c>
      <c r="B6" s="693" t="s">
        <v>215</v>
      </c>
      <c r="C6" s="689" t="s">
        <v>216</v>
      </c>
      <c r="D6" s="584" t="s">
        <v>206</v>
      </c>
      <c r="E6" s="696" t="s">
        <v>207</v>
      </c>
      <c r="F6" s="676" t="s">
        <v>208</v>
      </c>
      <c r="G6" s="678">
        <v>162.47999999999999</v>
      </c>
      <c r="H6" s="679" t="s">
        <v>217</v>
      </c>
      <c r="I6" s="676" t="s">
        <v>208</v>
      </c>
      <c r="J6" s="689" t="s">
        <v>218</v>
      </c>
      <c r="K6" s="690">
        <v>3</v>
      </c>
      <c r="L6" s="156" t="s">
        <v>219</v>
      </c>
    </row>
    <row r="7" spans="1:12" s="56" customFormat="1" ht="14.25" customHeight="1" x14ac:dyDescent="0.2">
      <c r="A7" s="692"/>
      <c r="B7" s="693"/>
      <c r="C7" s="689"/>
      <c r="D7" s="585"/>
      <c r="E7" s="697"/>
      <c r="F7" s="676"/>
      <c r="G7" s="678"/>
      <c r="H7" s="679"/>
      <c r="I7" s="676"/>
      <c r="J7" s="689"/>
      <c r="K7" s="682"/>
      <c r="L7" s="153" t="s">
        <v>220</v>
      </c>
    </row>
    <row r="8" spans="1:12" s="56" customFormat="1" ht="14.25" customHeight="1" x14ac:dyDescent="0.2">
      <c r="A8" s="692"/>
      <c r="B8" s="693"/>
      <c r="C8" s="673"/>
      <c r="D8" s="154" t="s">
        <v>221</v>
      </c>
      <c r="E8" s="698"/>
      <c r="F8" s="676"/>
      <c r="G8" s="678"/>
      <c r="H8" s="680"/>
      <c r="I8" s="676"/>
      <c r="J8" s="673"/>
      <c r="K8" s="691"/>
      <c r="L8" s="155"/>
    </row>
    <row r="9" spans="1:12" s="56" customFormat="1" ht="14.25" customHeight="1" x14ac:dyDescent="0.2">
      <c r="A9" s="692">
        <v>3</v>
      </c>
      <c r="B9" s="693" t="s">
        <v>222</v>
      </c>
      <c r="C9" s="694" t="s">
        <v>223</v>
      </c>
      <c r="D9" s="74" t="s">
        <v>224</v>
      </c>
      <c r="E9" s="674" t="s">
        <v>207</v>
      </c>
      <c r="F9" s="676" t="s">
        <v>208</v>
      </c>
      <c r="G9" s="699">
        <v>258.75</v>
      </c>
      <c r="H9" s="679" t="s">
        <v>217</v>
      </c>
      <c r="I9" s="676" t="s">
        <v>208</v>
      </c>
      <c r="J9" s="700" t="s">
        <v>225</v>
      </c>
      <c r="K9" s="690">
        <v>3</v>
      </c>
      <c r="L9" s="153" t="s">
        <v>226</v>
      </c>
    </row>
    <row r="10" spans="1:12" s="56" customFormat="1" ht="14.25" customHeight="1" x14ac:dyDescent="0.2">
      <c r="A10" s="692"/>
      <c r="B10" s="693"/>
      <c r="C10" s="695"/>
      <c r="D10" s="158" t="s">
        <v>227</v>
      </c>
      <c r="E10" s="675"/>
      <c r="F10" s="676"/>
      <c r="G10" s="677"/>
      <c r="H10" s="680"/>
      <c r="I10" s="676"/>
      <c r="J10" s="680"/>
      <c r="K10" s="691"/>
      <c r="L10" s="155" t="s">
        <v>228</v>
      </c>
    </row>
    <row r="11" spans="1:12" s="56" customFormat="1" ht="14.25" customHeight="1" x14ac:dyDescent="0.2">
      <c r="A11" s="712">
        <v>4</v>
      </c>
      <c r="B11" s="715" t="s">
        <v>229</v>
      </c>
      <c r="C11" s="701" t="s">
        <v>230</v>
      </c>
      <c r="D11" s="584" t="s">
        <v>224</v>
      </c>
      <c r="E11" s="527">
        <v>278.99</v>
      </c>
      <c r="F11" s="584" t="s">
        <v>208</v>
      </c>
      <c r="G11" s="699">
        <v>322.48</v>
      </c>
      <c r="H11" s="701" t="s">
        <v>217</v>
      </c>
      <c r="I11" s="584" t="s">
        <v>208</v>
      </c>
      <c r="J11" s="160" t="s">
        <v>231</v>
      </c>
      <c r="K11" s="706">
        <v>3</v>
      </c>
      <c r="L11" s="153" t="s">
        <v>232</v>
      </c>
    </row>
    <row r="12" spans="1:12" s="56" customFormat="1" ht="14.25" customHeight="1" x14ac:dyDescent="0.2">
      <c r="A12" s="713"/>
      <c r="B12" s="716"/>
      <c r="C12" s="702"/>
      <c r="D12" s="585"/>
      <c r="E12" s="528"/>
      <c r="F12" s="591"/>
      <c r="G12" s="705"/>
      <c r="H12" s="702"/>
      <c r="I12" s="591"/>
      <c r="J12" s="160" t="s">
        <v>233</v>
      </c>
      <c r="K12" s="706"/>
      <c r="L12" s="163"/>
    </row>
    <row r="13" spans="1:12" s="56" customFormat="1" ht="14.25" customHeight="1" x14ac:dyDescent="0.2">
      <c r="A13" s="714"/>
      <c r="B13" s="717"/>
      <c r="C13" s="703"/>
      <c r="D13" s="154" t="s">
        <v>234</v>
      </c>
      <c r="E13" s="704"/>
      <c r="F13" s="585"/>
      <c r="G13" s="677"/>
      <c r="H13" s="703"/>
      <c r="I13" s="585"/>
      <c r="J13" s="157" t="s">
        <v>235</v>
      </c>
      <c r="K13" s="674"/>
      <c r="L13" s="166"/>
    </row>
    <row r="14" spans="1:12" s="56" customFormat="1" ht="14.25" customHeight="1" x14ac:dyDescent="0.2">
      <c r="A14" s="692">
        <v>5</v>
      </c>
      <c r="B14" s="693" t="s">
        <v>236</v>
      </c>
      <c r="C14" s="673" t="s">
        <v>237</v>
      </c>
      <c r="D14" s="74" t="s">
        <v>224</v>
      </c>
      <c r="E14" s="707" t="s">
        <v>207</v>
      </c>
      <c r="F14" s="676" t="s">
        <v>208</v>
      </c>
      <c r="G14" s="678">
        <v>226.21</v>
      </c>
      <c r="H14" s="679" t="s">
        <v>217</v>
      </c>
      <c r="I14" s="676" t="s">
        <v>208</v>
      </c>
      <c r="J14" s="689" t="s">
        <v>238</v>
      </c>
      <c r="K14" s="709">
        <v>3</v>
      </c>
      <c r="L14" s="153" t="s">
        <v>239</v>
      </c>
    </row>
    <row r="15" spans="1:12" s="56" customFormat="1" ht="14.25" customHeight="1" x14ac:dyDescent="0.2">
      <c r="A15" s="692"/>
      <c r="B15" s="693"/>
      <c r="C15" s="673"/>
      <c r="D15" s="154" t="s">
        <v>240</v>
      </c>
      <c r="E15" s="674"/>
      <c r="F15" s="676"/>
      <c r="G15" s="678"/>
      <c r="H15" s="680"/>
      <c r="I15" s="676"/>
      <c r="J15" s="673"/>
      <c r="K15" s="710"/>
      <c r="L15" s="155" t="s">
        <v>241</v>
      </c>
    </row>
    <row r="16" spans="1:12" s="56" customFormat="1" ht="14.25" customHeight="1" x14ac:dyDescent="0.2">
      <c r="A16" s="692">
        <v>6</v>
      </c>
      <c r="B16" s="693" t="s">
        <v>242</v>
      </c>
      <c r="C16" s="673" t="s">
        <v>243</v>
      </c>
      <c r="D16" s="154" t="s">
        <v>224</v>
      </c>
      <c r="E16" s="699">
        <v>308.42</v>
      </c>
      <c r="F16" s="676" t="s">
        <v>208</v>
      </c>
      <c r="G16" s="678">
        <v>338.73</v>
      </c>
      <c r="H16" s="679" t="s">
        <v>217</v>
      </c>
      <c r="I16" s="676" t="s">
        <v>208</v>
      </c>
      <c r="J16" s="159" t="s">
        <v>244</v>
      </c>
      <c r="K16" s="709">
        <v>3</v>
      </c>
      <c r="L16" s="708" t="s">
        <v>220</v>
      </c>
    </row>
    <row r="17" spans="1:12" s="56" customFormat="1" ht="14.25" customHeight="1" x14ac:dyDescent="0.2">
      <c r="A17" s="692"/>
      <c r="B17" s="693"/>
      <c r="C17" s="673"/>
      <c r="D17" s="154" t="s">
        <v>245</v>
      </c>
      <c r="E17" s="711"/>
      <c r="F17" s="676"/>
      <c r="G17" s="678"/>
      <c r="H17" s="680"/>
      <c r="I17" s="676"/>
      <c r="J17" s="164" t="s">
        <v>246</v>
      </c>
      <c r="K17" s="710"/>
      <c r="L17" s="708"/>
    </row>
    <row r="18" spans="1:12" s="56" customFormat="1" ht="14.25" customHeight="1" x14ac:dyDescent="0.2">
      <c r="A18" s="669">
        <v>7</v>
      </c>
      <c r="B18" s="671" t="s">
        <v>247</v>
      </c>
      <c r="C18" s="673" t="s">
        <v>248</v>
      </c>
      <c r="D18" s="154" t="s">
        <v>224</v>
      </c>
      <c r="E18" s="675" t="s">
        <v>207</v>
      </c>
      <c r="F18" s="676" t="s">
        <v>208</v>
      </c>
      <c r="G18" s="720">
        <v>141.5</v>
      </c>
      <c r="H18" s="679" t="s">
        <v>217</v>
      </c>
      <c r="I18" s="676" t="s">
        <v>208</v>
      </c>
      <c r="J18" s="700" t="s">
        <v>249</v>
      </c>
      <c r="K18" s="709">
        <v>3</v>
      </c>
      <c r="L18" s="153" t="s">
        <v>250</v>
      </c>
    </row>
    <row r="19" spans="1:12" s="56" customFormat="1" ht="14.25" customHeight="1" x14ac:dyDescent="0.2">
      <c r="A19" s="669"/>
      <c r="B19" s="671"/>
      <c r="C19" s="673"/>
      <c r="D19" s="158" t="s">
        <v>251</v>
      </c>
      <c r="E19" s="675"/>
      <c r="F19" s="676"/>
      <c r="G19" s="721"/>
      <c r="H19" s="680"/>
      <c r="I19" s="676"/>
      <c r="J19" s="680"/>
      <c r="K19" s="710"/>
      <c r="L19" s="155" t="s">
        <v>252</v>
      </c>
    </row>
    <row r="20" spans="1:12" s="56" customFormat="1" ht="14.25" customHeight="1" x14ac:dyDescent="0.2">
      <c r="A20" s="669">
        <v>8</v>
      </c>
      <c r="B20" s="671" t="s">
        <v>253</v>
      </c>
      <c r="C20" s="673" t="s">
        <v>254</v>
      </c>
      <c r="D20" s="154" t="s">
        <v>224</v>
      </c>
      <c r="E20" s="675" t="s">
        <v>207</v>
      </c>
      <c r="F20" s="676" t="s">
        <v>208</v>
      </c>
      <c r="G20" s="718">
        <v>171.02</v>
      </c>
      <c r="H20" s="679" t="s">
        <v>217</v>
      </c>
      <c r="I20" s="676" t="s">
        <v>208</v>
      </c>
      <c r="J20" s="673" t="s">
        <v>210</v>
      </c>
      <c r="K20" s="709">
        <v>4</v>
      </c>
      <c r="L20" s="708" t="s">
        <v>255</v>
      </c>
    </row>
    <row r="21" spans="1:12" s="56" customFormat="1" ht="14.25" customHeight="1" x14ac:dyDescent="0.2">
      <c r="A21" s="669"/>
      <c r="B21" s="671"/>
      <c r="C21" s="673"/>
      <c r="D21" s="154" t="s">
        <v>256</v>
      </c>
      <c r="E21" s="675"/>
      <c r="F21" s="676"/>
      <c r="G21" s="719"/>
      <c r="H21" s="680"/>
      <c r="I21" s="676"/>
      <c r="J21" s="673"/>
      <c r="K21" s="710"/>
      <c r="L21" s="708"/>
    </row>
    <row r="22" spans="1:12" s="56" customFormat="1" ht="14.25" customHeight="1" x14ac:dyDescent="0.2">
      <c r="A22" s="692">
        <v>9</v>
      </c>
      <c r="B22" s="693" t="s">
        <v>257</v>
      </c>
      <c r="C22" s="673" t="s">
        <v>258</v>
      </c>
      <c r="D22" s="584" t="s">
        <v>224</v>
      </c>
      <c r="E22" s="675" t="s">
        <v>207</v>
      </c>
      <c r="F22" s="676" t="s">
        <v>208</v>
      </c>
      <c r="G22" s="718">
        <v>297.26</v>
      </c>
      <c r="H22" s="679" t="s">
        <v>217</v>
      </c>
      <c r="I22" s="676" t="s">
        <v>208</v>
      </c>
      <c r="J22" s="701" t="s">
        <v>259</v>
      </c>
      <c r="K22" s="709">
        <v>3</v>
      </c>
      <c r="L22" s="168" t="s">
        <v>260</v>
      </c>
    </row>
    <row r="23" spans="1:12" s="56" customFormat="1" ht="14.25" customHeight="1" x14ac:dyDescent="0.2">
      <c r="A23" s="692"/>
      <c r="B23" s="693"/>
      <c r="C23" s="673"/>
      <c r="D23" s="585"/>
      <c r="E23" s="675"/>
      <c r="F23" s="676"/>
      <c r="G23" s="722"/>
      <c r="H23" s="679"/>
      <c r="I23" s="676"/>
      <c r="J23" s="702"/>
      <c r="K23" s="709"/>
      <c r="L23" s="169" t="s">
        <v>261</v>
      </c>
    </row>
    <row r="24" spans="1:12" s="56" customFormat="1" ht="14.25" customHeight="1" x14ac:dyDescent="0.2">
      <c r="A24" s="692"/>
      <c r="B24" s="693"/>
      <c r="C24" s="673"/>
      <c r="D24" s="154" t="s">
        <v>262</v>
      </c>
      <c r="E24" s="675"/>
      <c r="F24" s="676"/>
      <c r="G24" s="719"/>
      <c r="H24" s="680"/>
      <c r="I24" s="676"/>
      <c r="J24" s="703"/>
      <c r="K24" s="710"/>
      <c r="L24" s="170" t="s">
        <v>263</v>
      </c>
    </row>
    <row r="25" spans="1:12" s="56" customFormat="1" ht="14.25" customHeight="1" x14ac:dyDescent="0.2">
      <c r="A25" s="692">
        <v>10</v>
      </c>
      <c r="B25" s="693" t="s">
        <v>264</v>
      </c>
      <c r="C25" s="673" t="s">
        <v>265</v>
      </c>
      <c r="D25" s="74" t="s">
        <v>224</v>
      </c>
      <c r="E25" s="675" t="s">
        <v>207</v>
      </c>
      <c r="F25" s="676" t="s">
        <v>208</v>
      </c>
      <c r="G25" s="723">
        <v>222.85</v>
      </c>
      <c r="H25" s="679" t="s">
        <v>217</v>
      </c>
      <c r="I25" s="676" t="s">
        <v>208</v>
      </c>
      <c r="J25" s="689" t="s">
        <v>266</v>
      </c>
      <c r="K25" s="690">
        <v>3</v>
      </c>
      <c r="L25" s="156" t="s">
        <v>267</v>
      </c>
    </row>
    <row r="26" spans="1:12" s="56" customFormat="1" ht="14.25" customHeight="1" x14ac:dyDescent="0.2">
      <c r="A26" s="692"/>
      <c r="B26" s="693"/>
      <c r="C26" s="673"/>
      <c r="D26" s="154" t="s">
        <v>268</v>
      </c>
      <c r="E26" s="675"/>
      <c r="F26" s="676"/>
      <c r="G26" s="723"/>
      <c r="H26" s="680"/>
      <c r="I26" s="676"/>
      <c r="J26" s="673"/>
      <c r="K26" s="691"/>
      <c r="L26" s="155" t="s">
        <v>269</v>
      </c>
    </row>
    <row r="27" spans="1:12" s="56" customFormat="1" ht="14.25" customHeight="1" x14ac:dyDescent="0.2">
      <c r="A27" s="669">
        <v>11</v>
      </c>
      <c r="B27" s="670" t="s">
        <v>270</v>
      </c>
      <c r="C27" s="672" t="s">
        <v>271</v>
      </c>
      <c r="D27" s="68" t="s">
        <v>224</v>
      </c>
      <c r="E27" s="674" t="s">
        <v>207</v>
      </c>
      <c r="F27" s="585" t="s">
        <v>208</v>
      </c>
      <c r="G27" s="719">
        <v>275.88</v>
      </c>
      <c r="H27" s="679" t="s">
        <v>217</v>
      </c>
      <c r="I27" s="585" t="s">
        <v>208</v>
      </c>
      <c r="J27" s="672" t="s">
        <v>272</v>
      </c>
      <c r="K27" s="709">
        <v>3</v>
      </c>
      <c r="L27" s="153" t="s">
        <v>273</v>
      </c>
    </row>
    <row r="28" spans="1:12" s="56" customFormat="1" ht="14.25" customHeight="1" x14ac:dyDescent="0.2">
      <c r="A28" s="669"/>
      <c r="B28" s="671"/>
      <c r="C28" s="673"/>
      <c r="D28" s="154" t="s">
        <v>274</v>
      </c>
      <c r="E28" s="675"/>
      <c r="F28" s="676"/>
      <c r="G28" s="723"/>
      <c r="H28" s="680"/>
      <c r="I28" s="676"/>
      <c r="J28" s="673"/>
      <c r="K28" s="710"/>
      <c r="L28" s="155" t="s">
        <v>275</v>
      </c>
    </row>
    <row r="29" spans="1:12" s="56" customFormat="1" ht="14.25" customHeight="1" x14ac:dyDescent="0.2">
      <c r="A29" s="669">
        <v>12</v>
      </c>
      <c r="B29" s="671" t="s">
        <v>276</v>
      </c>
      <c r="C29" s="689" t="s">
        <v>277</v>
      </c>
      <c r="D29" s="154" t="s">
        <v>224</v>
      </c>
      <c r="E29" s="674" t="s">
        <v>207</v>
      </c>
      <c r="F29" s="676" t="s">
        <v>208</v>
      </c>
      <c r="G29" s="724">
        <v>109.7</v>
      </c>
      <c r="H29" s="679" t="s">
        <v>217</v>
      </c>
      <c r="I29" s="676" t="s">
        <v>208</v>
      </c>
      <c r="J29" s="171" t="s">
        <v>278</v>
      </c>
      <c r="K29" s="709">
        <v>4</v>
      </c>
      <c r="L29" s="156" t="s">
        <v>279</v>
      </c>
    </row>
    <row r="30" spans="1:12" s="56" customFormat="1" ht="14.25" customHeight="1" x14ac:dyDescent="0.2">
      <c r="A30" s="669"/>
      <c r="B30" s="671"/>
      <c r="C30" s="673"/>
      <c r="D30" s="154" t="s">
        <v>280</v>
      </c>
      <c r="E30" s="675"/>
      <c r="F30" s="676"/>
      <c r="G30" s="724"/>
      <c r="H30" s="680"/>
      <c r="I30" s="676"/>
      <c r="J30" s="157" t="s">
        <v>281</v>
      </c>
      <c r="K30" s="710"/>
      <c r="L30" s="155" t="s">
        <v>282</v>
      </c>
    </row>
    <row r="31" spans="1:12" s="56" customFormat="1" ht="14.25" customHeight="1" x14ac:dyDescent="0.2">
      <c r="A31" s="669">
        <v>13</v>
      </c>
      <c r="B31" s="671" t="s">
        <v>283</v>
      </c>
      <c r="C31" s="700" t="s">
        <v>284</v>
      </c>
      <c r="D31" s="154" t="s">
        <v>224</v>
      </c>
      <c r="E31" s="674" t="s">
        <v>207</v>
      </c>
      <c r="F31" s="676" t="s">
        <v>208</v>
      </c>
      <c r="G31" s="718">
        <v>150.22</v>
      </c>
      <c r="H31" s="679" t="s">
        <v>217</v>
      </c>
      <c r="I31" s="676" t="s">
        <v>208</v>
      </c>
      <c r="J31" s="700" t="s">
        <v>285</v>
      </c>
      <c r="K31" s="709">
        <v>3</v>
      </c>
      <c r="L31" s="153" t="s">
        <v>286</v>
      </c>
    </row>
    <row r="32" spans="1:12" s="56" customFormat="1" ht="14.25" customHeight="1" x14ac:dyDescent="0.2">
      <c r="A32" s="669"/>
      <c r="B32" s="671"/>
      <c r="C32" s="680"/>
      <c r="D32" s="158" t="s">
        <v>287</v>
      </c>
      <c r="E32" s="675"/>
      <c r="F32" s="676"/>
      <c r="G32" s="719"/>
      <c r="H32" s="680"/>
      <c r="I32" s="676"/>
      <c r="J32" s="680"/>
      <c r="K32" s="710"/>
      <c r="L32" s="155" t="s">
        <v>228</v>
      </c>
    </row>
    <row r="33" spans="1:12" s="56" customFormat="1" ht="14.25" customHeight="1" x14ac:dyDescent="0.2">
      <c r="A33" s="669">
        <v>14</v>
      </c>
      <c r="B33" s="671" t="s">
        <v>288</v>
      </c>
      <c r="C33" s="689" t="s">
        <v>289</v>
      </c>
      <c r="D33" s="74" t="s">
        <v>290</v>
      </c>
      <c r="E33" s="675" t="s">
        <v>207</v>
      </c>
      <c r="F33" s="676" t="s">
        <v>208</v>
      </c>
      <c r="G33" s="718">
        <v>164.37</v>
      </c>
      <c r="H33" s="679" t="s">
        <v>217</v>
      </c>
      <c r="I33" s="676" t="s">
        <v>208</v>
      </c>
      <c r="J33" s="689" t="s">
        <v>291</v>
      </c>
      <c r="K33" s="690">
        <v>3</v>
      </c>
      <c r="L33" s="153" t="s">
        <v>292</v>
      </c>
    </row>
    <row r="34" spans="1:12" s="56" customFormat="1" ht="14.25" customHeight="1" x14ac:dyDescent="0.2">
      <c r="A34" s="669"/>
      <c r="B34" s="671"/>
      <c r="C34" s="673"/>
      <c r="D34" s="154" t="s">
        <v>293</v>
      </c>
      <c r="E34" s="675"/>
      <c r="F34" s="676"/>
      <c r="G34" s="719"/>
      <c r="H34" s="680"/>
      <c r="I34" s="676"/>
      <c r="J34" s="673"/>
      <c r="K34" s="691"/>
      <c r="L34" s="155" t="s">
        <v>294</v>
      </c>
    </row>
    <row r="35" spans="1:12" s="56" customFormat="1" ht="14.25" customHeight="1" x14ac:dyDescent="0.2">
      <c r="A35" s="669">
        <v>15</v>
      </c>
      <c r="B35" s="671" t="s">
        <v>295</v>
      </c>
      <c r="C35" s="673" t="s">
        <v>296</v>
      </c>
      <c r="D35" s="154" t="s">
        <v>290</v>
      </c>
      <c r="E35" s="674" t="s">
        <v>207</v>
      </c>
      <c r="F35" s="676" t="s">
        <v>297</v>
      </c>
      <c r="G35" s="718">
        <v>320</v>
      </c>
      <c r="H35" s="679" t="s">
        <v>217</v>
      </c>
      <c r="I35" s="676" t="s">
        <v>208</v>
      </c>
      <c r="J35" s="689" t="s">
        <v>298</v>
      </c>
      <c r="K35" s="709">
        <v>3</v>
      </c>
      <c r="L35" s="168" t="s">
        <v>299</v>
      </c>
    </row>
    <row r="36" spans="1:12" s="56" customFormat="1" ht="14.25" customHeight="1" x14ac:dyDescent="0.2">
      <c r="A36" s="669"/>
      <c r="B36" s="726"/>
      <c r="C36" s="725"/>
      <c r="D36" s="74" t="s">
        <v>300</v>
      </c>
      <c r="E36" s="675"/>
      <c r="F36" s="584"/>
      <c r="G36" s="719"/>
      <c r="H36" s="680"/>
      <c r="I36" s="584"/>
      <c r="J36" s="725"/>
      <c r="K36" s="710"/>
      <c r="L36" s="169" t="s">
        <v>301</v>
      </c>
    </row>
    <row r="37" spans="1:12" s="56" customFormat="1" ht="14.25" customHeight="1" x14ac:dyDescent="0.2">
      <c r="A37" s="669">
        <v>16</v>
      </c>
      <c r="B37" s="671" t="s">
        <v>302</v>
      </c>
      <c r="C37" s="673" t="s">
        <v>303</v>
      </c>
      <c r="D37" s="154" t="s">
        <v>304</v>
      </c>
      <c r="E37" s="675" t="s">
        <v>207</v>
      </c>
      <c r="F37" s="676" t="s">
        <v>208</v>
      </c>
      <c r="G37" s="718">
        <v>264.64</v>
      </c>
      <c r="H37" s="679" t="s">
        <v>217</v>
      </c>
      <c r="I37" s="676" t="s">
        <v>208</v>
      </c>
      <c r="J37" s="689" t="s">
        <v>305</v>
      </c>
      <c r="K37" s="709">
        <v>3</v>
      </c>
      <c r="L37" s="156" t="s">
        <v>306</v>
      </c>
    </row>
    <row r="38" spans="1:12" s="56" customFormat="1" ht="14.25" customHeight="1" x14ac:dyDescent="0.2">
      <c r="A38" s="669"/>
      <c r="B38" s="671"/>
      <c r="C38" s="673"/>
      <c r="D38" s="154" t="s">
        <v>307</v>
      </c>
      <c r="E38" s="675"/>
      <c r="F38" s="676"/>
      <c r="G38" s="719"/>
      <c r="H38" s="680"/>
      <c r="I38" s="676"/>
      <c r="J38" s="673"/>
      <c r="K38" s="710"/>
      <c r="L38" s="155" t="s">
        <v>220</v>
      </c>
    </row>
    <row r="39" spans="1:12" s="56" customFormat="1" ht="14.25" customHeight="1" x14ac:dyDescent="0.2">
      <c r="A39" s="669">
        <v>17</v>
      </c>
      <c r="B39" s="671" t="s">
        <v>308</v>
      </c>
      <c r="C39" s="689" t="s">
        <v>309</v>
      </c>
      <c r="D39" s="154" t="s">
        <v>310</v>
      </c>
      <c r="E39" s="675" t="s">
        <v>207</v>
      </c>
      <c r="F39" s="676" t="s">
        <v>208</v>
      </c>
      <c r="G39" s="718">
        <v>304.77</v>
      </c>
      <c r="H39" s="679" t="s">
        <v>217</v>
      </c>
      <c r="I39" s="676" t="s">
        <v>208</v>
      </c>
      <c r="J39" s="689" t="s">
        <v>311</v>
      </c>
      <c r="K39" s="709">
        <v>3</v>
      </c>
      <c r="L39" s="727" t="s">
        <v>312</v>
      </c>
    </row>
    <row r="40" spans="1:12" s="56" customFormat="1" ht="14.25" customHeight="1" x14ac:dyDescent="0.2">
      <c r="A40" s="669"/>
      <c r="B40" s="671"/>
      <c r="C40" s="673"/>
      <c r="D40" s="154" t="s">
        <v>313</v>
      </c>
      <c r="E40" s="675"/>
      <c r="F40" s="676"/>
      <c r="G40" s="719"/>
      <c r="H40" s="680"/>
      <c r="I40" s="676"/>
      <c r="J40" s="673"/>
      <c r="K40" s="710"/>
      <c r="L40" s="728"/>
    </row>
    <row r="41" spans="1:12" s="56" customFormat="1" ht="14.25" customHeight="1" x14ac:dyDescent="0.2">
      <c r="A41" s="729">
        <v>18</v>
      </c>
      <c r="B41" s="726" t="s">
        <v>314</v>
      </c>
      <c r="C41" s="725" t="s">
        <v>315</v>
      </c>
      <c r="D41" s="734" t="s">
        <v>316</v>
      </c>
      <c r="E41" s="527">
        <v>314.74</v>
      </c>
      <c r="F41" s="584" t="s">
        <v>208</v>
      </c>
      <c r="G41" s="173"/>
      <c r="H41" s="701" t="s">
        <v>217</v>
      </c>
      <c r="I41" s="584" t="s">
        <v>208</v>
      </c>
      <c r="J41" s="159" t="s">
        <v>317</v>
      </c>
      <c r="K41" s="690">
        <v>3</v>
      </c>
      <c r="L41" s="174" t="s">
        <v>318</v>
      </c>
    </row>
    <row r="42" spans="1:12" s="56" customFormat="1" ht="14.25" customHeight="1" x14ac:dyDescent="0.2">
      <c r="A42" s="730"/>
      <c r="B42" s="732"/>
      <c r="C42" s="733"/>
      <c r="D42" s="735"/>
      <c r="E42" s="528"/>
      <c r="F42" s="591"/>
      <c r="G42" s="162">
        <v>353.28</v>
      </c>
      <c r="H42" s="702"/>
      <c r="I42" s="591"/>
      <c r="J42" s="161" t="s">
        <v>319</v>
      </c>
      <c r="K42" s="682"/>
      <c r="L42" s="153"/>
    </row>
    <row r="43" spans="1:12" s="56" customFormat="1" ht="14.25" customHeight="1" x14ac:dyDescent="0.2">
      <c r="A43" s="730"/>
      <c r="B43" s="732"/>
      <c r="C43" s="733"/>
      <c r="D43" s="736"/>
      <c r="E43" s="528"/>
      <c r="F43" s="591"/>
      <c r="G43" s="178">
        <v>-15.17</v>
      </c>
      <c r="H43" s="702"/>
      <c r="I43" s="591"/>
      <c r="J43" s="179" t="s">
        <v>320</v>
      </c>
      <c r="K43" s="682"/>
      <c r="L43" s="153"/>
    </row>
    <row r="44" spans="1:12" s="56" customFormat="1" ht="14.25" customHeight="1" x14ac:dyDescent="0.2">
      <c r="A44" s="731"/>
      <c r="B44" s="670"/>
      <c r="C44" s="672"/>
      <c r="D44" s="177" t="s">
        <v>321</v>
      </c>
      <c r="E44" s="704"/>
      <c r="F44" s="585"/>
      <c r="G44" s="180"/>
      <c r="H44" s="703"/>
      <c r="I44" s="585"/>
      <c r="J44" s="164" t="s">
        <v>322</v>
      </c>
      <c r="K44" s="691"/>
      <c r="L44" s="155"/>
    </row>
    <row r="45" spans="1:12" s="56" customFormat="1" ht="14.25" customHeight="1" x14ac:dyDescent="0.2">
      <c r="A45" s="729">
        <v>19</v>
      </c>
      <c r="B45" s="726" t="s">
        <v>323</v>
      </c>
      <c r="C45" s="725" t="s">
        <v>324</v>
      </c>
      <c r="D45" s="734" t="s">
        <v>325</v>
      </c>
      <c r="E45" s="718">
        <v>330.24</v>
      </c>
      <c r="F45" s="584" t="s">
        <v>326</v>
      </c>
      <c r="G45" s="167"/>
      <c r="H45" s="701" t="s">
        <v>217</v>
      </c>
      <c r="I45" s="584" t="s">
        <v>208</v>
      </c>
      <c r="J45" s="172" t="s">
        <v>327</v>
      </c>
      <c r="K45" s="690">
        <v>3</v>
      </c>
      <c r="L45" s="156" t="s">
        <v>328</v>
      </c>
    </row>
    <row r="46" spans="1:12" s="56" customFormat="1" ht="14.25" customHeight="1" x14ac:dyDescent="0.2">
      <c r="A46" s="730"/>
      <c r="B46" s="732"/>
      <c r="C46" s="733"/>
      <c r="D46" s="736"/>
      <c r="E46" s="722"/>
      <c r="F46" s="591"/>
      <c r="G46" s="181">
        <v>369</v>
      </c>
      <c r="H46" s="702"/>
      <c r="I46" s="591"/>
      <c r="J46" s="161" t="s">
        <v>329</v>
      </c>
      <c r="K46" s="682"/>
      <c r="L46" s="153" t="s">
        <v>330</v>
      </c>
    </row>
    <row r="47" spans="1:12" s="56" customFormat="1" ht="14.25" customHeight="1" thickBot="1" x14ac:dyDescent="0.25">
      <c r="A47" s="738"/>
      <c r="B47" s="732"/>
      <c r="C47" s="733"/>
      <c r="D47" s="176" t="s">
        <v>331</v>
      </c>
      <c r="E47" s="722"/>
      <c r="F47" s="591"/>
      <c r="G47" s="182">
        <v>-13.5</v>
      </c>
      <c r="H47" s="737"/>
      <c r="I47" s="591"/>
      <c r="J47" s="175"/>
      <c r="K47" s="691"/>
      <c r="L47" s="153" t="s">
        <v>332</v>
      </c>
    </row>
    <row r="48" spans="1:12" s="56" customFormat="1" ht="20.25" customHeight="1" x14ac:dyDescent="0.2">
      <c r="A48" s="183"/>
      <c r="B48" s="184" t="s">
        <v>333</v>
      </c>
      <c r="C48" s="185"/>
      <c r="D48" s="186"/>
      <c r="E48" s="187">
        <v>1232.3900000000001</v>
      </c>
      <c r="F48" s="148"/>
      <c r="G48" s="187">
        <v>4638.3999999999996</v>
      </c>
      <c r="H48" s="148"/>
      <c r="I48" s="148"/>
      <c r="J48" s="185"/>
      <c r="K48" s="188">
        <v>59</v>
      </c>
      <c r="L48" s="189"/>
    </row>
    <row r="49" spans="1:12" s="56" customFormat="1" ht="18.75" customHeight="1" thickBot="1" x14ac:dyDescent="0.25">
      <c r="A49" s="190" t="s">
        <v>334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2"/>
    </row>
    <row r="50" spans="1:12" ht="15" customHeight="1" x14ac:dyDescent="0.2">
      <c r="A50" s="147" t="s">
        <v>335</v>
      </c>
      <c r="G50" s="56"/>
      <c r="L50" s="193" t="s">
        <v>336</v>
      </c>
    </row>
    <row r="51" spans="1:12" ht="15" customHeight="1" x14ac:dyDescent="0.2">
      <c r="A51" s="147" t="s">
        <v>337</v>
      </c>
      <c r="L51" s="194"/>
    </row>
    <row r="52" spans="1:12" ht="15" customHeight="1" x14ac:dyDescent="0.2">
      <c r="A52" s="147" t="s">
        <v>338</v>
      </c>
    </row>
    <row r="53" spans="1:12" ht="15" customHeight="1" x14ac:dyDescent="0.2"/>
  </sheetData>
  <mergeCells count="197">
    <mergeCell ref="K39:K40"/>
    <mergeCell ref="L39:L40"/>
    <mergeCell ref="A41:A44"/>
    <mergeCell ref="B41:B44"/>
    <mergeCell ref="C41:C44"/>
    <mergeCell ref="D41:D43"/>
    <mergeCell ref="E41:E44"/>
    <mergeCell ref="H45:H47"/>
    <mergeCell ref="I45:I47"/>
    <mergeCell ref="K45:K47"/>
    <mergeCell ref="F41:F44"/>
    <mergeCell ref="H41:H44"/>
    <mergeCell ref="I41:I44"/>
    <mergeCell ref="K41:K44"/>
    <mergeCell ref="A45:A47"/>
    <mergeCell ref="B45:B47"/>
    <mergeCell ref="C45:C47"/>
    <mergeCell ref="D45:D46"/>
    <mergeCell ref="E45:E47"/>
    <mergeCell ref="F45:F47"/>
    <mergeCell ref="A39:A40"/>
    <mergeCell ref="B39:B40"/>
    <mergeCell ref="C39:C40"/>
    <mergeCell ref="E39:E40"/>
    <mergeCell ref="F39:F40"/>
    <mergeCell ref="G39:G40"/>
    <mergeCell ref="H39:H40"/>
    <mergeCell ref="I39:I40"/>
    <mergeCell ref="J39:J40"/>
    <mergeCell ref="K35:K36"/>
    <mergeCell ref="A37:A38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A35:A36"/>
    <mergeCell ref="B35:B36"/>
    <mergeCell ref="C35:C36"/>
    <mergeCell ref="E35:E36"/>
    <mergeCell ref="F35:F36"/>
    <mergeCell ref="G35:G36"/>
    <mergeCell ref="H35:H36"/>
    <mergeCell ref="I35:I36"/>
    <mergeCell ref="J35:J36"/>
    <mergeCell ref="K31:K32"/>
    <mergeCell ref="A33:A34"/>
    <mergeCell ref="B33:B34"/>
    <mergeCell ref="C33:C34"/>
    <mergeCell ref="E33:E34"/>
    <mergeCell ref="F33:F34"/>
    <mergeCell ref="G33:G34"/>
    <mergeCell ref="H33:H34"/>
    <mergeCell ref="I33:I34"/>
    <mergeCell ref="J33:J34"/>
    <mergeCell ref="K33:K34"/>
    <mergeCell ref="A31:A32"/>
    <mergeCell ref="B31:B32"/>
    <mergeCell ref="C31:C32"/>
    <mergeCell ref="E31:E32"/>
    <mergeCell ref="F31:F32"/>
    <mergeCell ref="G31:G32"/>
    <mergeCell ref="H31:H32"/>
    <mergeCell ref="I31:I32"/>
    <mergeCell ref="J31:J32"/>
    <mergeCell ref="A29:A30"/>
    <mergeCell ref="B29:B30"/>
    <mergeCell ref="C29:C30"/>
    <mergeCell ref="E29:E30"/>
    <mergeCell ref="F29:F30"/>
    <mergeCell ref="G29:G30"/>
    <mergeCell ref="H29:H30"/>
    <mergeCell ref="I29:I30"/>
    <mergeCell ref="K29:K30"/>
    <mergeCell ref="G25:G26"/>
    <mergeCell ref="H25:H26"/>
    <mergeCell ref="I25:I26"/>
    <mergeCell ref="J25:J26"/>
    <mergeCell ref="K25:K26"/>
    <mergeCell ref="A27:A28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A25:A26"/>
    <mergeCell ref="B25:B26"/>
    <mergeCell ref="C25:C26"/>
    <mergeCell ref="E25:E26"/>
    <mergeCell ref="F25:F26"/>
    <mergeCell ref="A22:A24"/>
    <mergeCell ref="B22:B24"/>
    <mergeCell ref="C22:C24"/>
    <mergeCell ref="D22:D23"/>
    <mergeCell ref="E22:E24"/>
    <mergeCell ref="F22:F24"/>
    <mergeCell ref="L20:L21"/>
    <mergeCell ref="G18:G19"/>
    <mergeCell ref="H18:H19"/>
    <mergeCell ref="I18:I19"/>
    <mergeCell ref="J18:J19"/>
    <mergeCell ref="K18:K19"/>
    <mergeCell ref="G22:G24"/>
    <mergeCell ref="H22:H24"/>
    <mergeCell ref="I22:I24"/>
    <mergeCell ref="J22:J24"/>
    <mergeCell ref="K22:K24"/>
    <mergeCell ref="A20:A21"/>
    <mergeCell ref="B20:B21"/>
    <mergeCell ref="C20:C21"/>
    <mergeCell ref="E20:E21"/>
    <mergeCell ref="F20:F21"/>
    <mergeCell ref="G16:G17"/>
    <mergeCell ref="H16:H17"/>
    <mergeCell ref="I16:I17"/>
    <mergeCell ref="K16:K17"/>
    <mergeCell ref="G20:G21"/>
    <mergeCell ref="H20:H21"/>
    <mergeCell ref="I20:I21"/>
    <mergeCell ref="J20:J21"/>
    <mergeCell ref="K20:K21"/>
    <mergeCell ref="K11:K13"/>
    <mergeCell ref="A14:A15"/>
    <mergeCell ref="B14:B15"/>
    <mergeCell ref="C14:C15"/>
    <mergeCell ref="E14:E15"/>
    <mergeCell ref="F14:F15"/>
    <mergeCell ref="L16:L17"/>
    <mergeCell ref="A18:A19"/>
    <mergeCell ref="B18:B19"/>
    <mergeCell ref="C18:C19"/>
    <mergeCell ref="E18:E19"/>
    <mergeCell ref="F18:F19"/>
    <mergeCell ref="G14:G15"/>
    <mergeCell ref="H14:H15"/>
    <mergeCell ref="I14:I15"/>
    <mergeCell ref="J14:J15"/>
    <mergeCell ref="K14:K15"/>
    <mergeCell ref="A16:A17"/>
    <mergeCell ref="B16:B17"/>
    <mergeCell ref="C16:C17"/>
    <mergeCell ref="E16:E17"/>
    <mergeCell ref="F16:F17"/>
    <mergeCell ref="A11:A13"/>
    <mergeCell ref="B11:B13"/>
    <mergeCell ref="C11:C13"/>
    <mergeCell ref="D11:D12"/>
    <mergeCell ref="E11:E13"/>
    <mergeCell ref="F11:F13"/>
    <mergeCell ref="G11:G13"/>
    <mergeCell ref="H11:H13"/>
    <mergeCell ref="I11:I13"/>
    <mergeCell ref="G6:G8"/>
    <mergeCell ref="H6:H8"/>
    <mergeCell ref="I6:I8"/>
    <mergeCell ref="J6:J8"/>
    <mergeCell ref="K6:K8"/>
    <mergeCell ref="A9:A10"/>
    <mergeCell ref="B9:B10"/>
    <mergeCell ref="C9:C10"/>
    <mergeCell ref="E9:E10"/>
    <mergeCell ref="F9:F10"/>
    <mergeCell ref="A6:A8"/>
    <mergeCell ref="B6:B8"/>
    <mergeCell ref="C6:C8"/>
    <mergeCell ref="D6:D7"/>
    <mergeCell ref="E6:E8"/>
    <mergeCell ref="F6:F8"/>
    <mergeCell ref="G9:G10"/>
    <mergeCell ref="H9:H10"/>
    <mergeCell ref="I9:I10"/>
    <mergeCell ref="J9:J10"/>
    <mergeCell ref="K9:K10"/>
    <mergeCell ref="L2:L3"/>
    <mergeCell ref="A4:A5"/>
    <mergeCell ref="B4:B5"/>
    <mergeCell ref="C4:C5"/>
    <mergeCell ref="E4:E5"/>
    <mergeCell ref="F4:F5"/>
    <mergeCell ref="G4:G5"/>
    <mergeCell ref="H4:H5"/>
    <mergeCell ref="I4:I5"/>
    <mergeCell ref="K4:K5"/>
    <mergeCell ref="A2:A3"/>
    <mergeCell ref="B2:B3"/>
    <mergeCell ref="C2:C3"/>
    <mergeCell ref="E2:F2"/>
    <mergeCell ref="G2:I2"/>
    <mergeCell ref="J2:J3"/>
  </mergeCells>
  <phoneticPr fontId="9"/>
  <pageMargins left="0.74803149606299213" right="0.74803149606299213" top="0.98425196850393704" bottom="0.98425196850393704" header="0.51181102362204722" footer="0.51181102362204722"/>
  <pageSetup paperSize="8" scale="97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F541-1A42-4098-8AA3-0814B8230BCA}">
  <dimension ref="A1:K103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.09765625" defaultRowHeight="17.25" customHeight="1" x14ac:dyDescent="0.2"/>
  <cols>
    <col min="1" max="1" width="5.296875" customWidth="1"/>
    <col min="2" max="2" width="27.09765625" customWidth="1"/>
    <col min="3" max="3" width="15.69921875" customWidth="1"/>
    <col min="4" max="4" width="13.69921875" customWidth="1"/>
    <col min="5" max="5" width="12.69921875" customWidth="1"/>
    <col min="6" max="6" width="4.69921875" customWidth="1"/>
    <col min="7" max="7" width="16.296875" customWidth="1"/>
    <col min="8" max="8" width="17.59765625" customWidth="1"/>
    <col min="9" max="9" width="4.69921875" customWidth="1"/>
    <col min="10" max="10" width="72.296875" customWidth="1"/>
    <col min="11" max="11" width="43.296875" customWidth="1"/>
    <col min="12" max="16384" width="9.09765625" style="147"/>
  </cols>
  <sheetData>
    <row r="1" spans="1:11" ht="24" customHeight="1" thickBot="1" x14ac:dyDescent="0.25">
      <c r="A1" s="2" t="s">
        <v>339</v>
      </c>
    </row>
    <row r="2" spans="1:11" ht="15.75" customHeight="1" x14ac:dyDescent="0.2">
      <c r="A2" s="54" t="s">
        <v>89</v>
      </c>
      <c r="B2" s="558" t="s">
        <v>90</v>
      </c>
      <c r="C2" s="535" t="s">
        <v>4</v>
      </c>
      <c r="D2" s="47" t="s">
        <v>5</v>
      </c>
      <c r="E2" s="554" t="s">
        <v>37</v>
      </c>
      <c r="F2" s="556"/>
      <c r="G2" s="554" t="s">
        <v>91</v>
      </c>
      <c r="H2" s="555"/>
      <c r="I2" s="556"/>
      <c r="J2" s="535" t="s">
        <v>6</v>
      </c>
      <c r="K2" s="739" t="s">
        <v>92</v>
      </c>
    </row>
    <row r="3" spans="1:11" ht="15.75" customHeight="1" thickBot="1" x14ac:dyDescent="0.25">
      <c r="A3" s="53" t="s">
        <v>93</v>
      </c>
      <c r="B3" s="561"/>
      <c r="C3" s="534"/>
      <c r="D3" s="49" t="s">
        <v>94</v>
      </c>
      <c r="E3" s="36" t="s">
        <v>95</v>
      </c>
      <c r="F3" s="50" t="s">
        <v>1</v>
      </c>
      <c r="G3" s="48" t="s">
        <v>96</v>
      </c>
      <c r="H3" s="36" t="s">
        <v>97</v>
      </c>
      <c r="I3" s="50" t="s">
        <v>1</v>
      </c>
      <c r="J3" s="534"/>
      <c r="K3" s="740"/>
    </row>
    <row r="4" spans="1:11" ht="15.75" customHeight="1" x14ac:dyDescent="0.2">
      <c r="A4" s="546">
        <v>1</v>
      </c>
      <c r="B4" s="559" t="s">
        <v>340</v>
      </c>
      <c r="C4" s="744" t="s">
        <v>341</v>
      </c>
      <c r="D4" s="535" t="s">
        <v>342</v>
      </c>
      <c r="E4" s="530">
        <v>888.47</v>
      </c>
      <c r="F4" s="535" t="s">
        <v>12</v>
      </c>
      <c r="G4" s="530">
        <v>1218.32</v>
      </c>
      <c r="H4" s="535" t="s">
        <v>343</v>
      </c>
      <c r="I4" s="535" t="s">
        <v>12</v>
      </c>
      <c r="J4" s="195" t="s">
        <v>344</v>
      </c>
      <c r="K4" s="196" t="s">
        <v>345</v>
      </c>
    </row>
    <row r="5" spans="1:11" ht="15.75" customHeight="1" x14ac:dyDescent="0.2">
      <c r="A5" s="538"/>
      <c r="B5" s="742"/>
      <c r="C5" s="745"/>
      <c r="D5" s="533"/>
      <c r="E5" s="528"/>
      <c r="F5" s="533"/>
      <c r="G5" s="528"/>
      <c r="H5" s="533"/>
      <c r="I5" s="533"/>
      <c r="J5" s="198" t="s">
        <v>346</v>
      </c>
      <c r="K5" s="199"/>
    </row>
    <row r="6" spans="1:11" ht="15.75" customHeight="1" x14ac:dyDescent="0.2">
      <c r="A6" s="538"/>
      <c r="B6" s="742"/>
      <c r="C6" s="745"/>
      <c r="D6" s="597"/>
      <c r="E6" s="528"/>
      <c r="F6" s="533"/>
      <c r="G6" s="528"/>
      <c r="H6" s="533"/>
      <c r="I6" s="533"/>
      <c r="J6" s="198" t="s">
        <v>347</v>
      </c>
      <c r="K6" s="199" t="s">
        <v>348</v>
      </c>
    </row>
    <row r="7" spans="1:11" ht="15.75" customHeight="1" x14ac:dyDescent="0.2">
      <c r="A7" s="538"/>
      <c r="B7" s="742"/>
      <c r="C7" s="745"/>
      <c r="D7" s="533" t="s">
        <v>349</v>
      </c>
      <c r="E7" s="528"/>
      <c r="F7" s="533"/>
      <c r="G7" s="528"/>
      <c r="H7" s="533"/>
      <c r="I7" s="533"/>
      <c r="J7" s="198" t="s">
        <v>350</v>
      </c>
      <c r="K7" s="199" t="s">
        <v>351</v>
      </c>
    </row>
    <row r="8" spans="1:11" ht="15.75" customHeight="1" x14ac:dyDescent="0.2">
      <c r="A8" s="538"/>
      <c r="B8" s="742"/>
      <c r="C8" s="745"/>
      <c r="D8" s="533"/>
      <c r="E8" s="528"/>
      <c r="F8" s="533"/>
      <c r="G8" s="528"/>
      <c r="H8" s="533"/>
      <c r="I8" s="533"/>
      <c r="J8" s="198" t="s">
        <v>352</v>
      </c>
      <c r="K8" s="199" t="s">
        <v>353</v>
      </c>
    </row>
    <row r="9" spans="1:11" ht="15.75" customHeight="1" x14ac:dyDescent="0.2">
      <c r="A9" s="538"/>
      <c r="B9" s="742"/>
      <c r="C9" s="745"/>
      <c r="D9" s="533"/>
      <c r="E9" s="528"/>
      <c r="F9" s="533"/>
      <c r="G9" s="528"/>
      <c r="H9" s="533"/>
      <c r="I9" s="533"/>
      <c r="J9" s="198" t="s">
        <v>354</v>
      </c>
      <c r="K9" s="199" t="s">
        <v>355</v>
      </c>
    </row>
    <row r="10" spans="1:11" ht="15.75" customHeight="1" x14ac:dyDescent="0.2">
      <c r="A10" s="741"/>
      <c r="B10" s="743"/>
      <c r="C10" s="746"/>
      <c r="D10" s="597"/>
      <c r="E10" s="704"/>
      <c r="F10" s="597"/>
      <c r="G10" s="704"/>
      <c r="H10" s="597"/>
      <c r="I10" s="597"/>
      <c r="J10" s="200" t="s">
        <v>356</v>
      </c>
      <c r="K10" s="201"/>
    </row>
    <row r="11" spans="1:11" ht="15.75" customHeight="1" x14ac:dyDescent="0.2">
      <c r="A11" s="538">
        <v>2</v>
      </c>
      <c r="B11" s="751" t="s">
        <v>357</v>
      </c>
      <c r="C11" s="745" t="s">
        <v>358</v>
      </c>
      <c r="D11" s="596" t="s">
        <v>359</v>
      </c>
      <c r="E11" s="528">
        <v>1159.71</v>
      </c>
      <c r="F11" s="533" t="s">
        <v>12</v>
      </c>
      <c r="G11" s="528">
        <v>2118.59</v>
      </c>
      <c r="H11" s="543" t="s">
        <v>130</v>
      </c>
      <c r="I11" s="533" t="s">
        <v>12</v>
      </c>
      <c r="J11" s="202" t="s">
        <v>360</v>
      </c>
      <c r="K11" s="199" t="s">
        <v>361</v>
      </c>
    </row>
    <row r="12" spans="1:11" ht="15.75" customHeight="1" x14ac:dyDescent="0.2">
      <c r="A12" s="538"/>
      <c r="B12" s="752"/>
      <c r="C12" s="745"/>
      <c r="D12" s="533"/>
      <c r="E12" s="528"/>
      <c r="F12" s="533"/>
      <c r="G12" s="528"/>
      <c r="H12" s="533"/>
      <c r="I12" s="533"/>
      <c r="J12" s="198" t="s">
        <v>362</v>
      </c>
      <c r="K12" s="199"/>
    </row>
    <row r="13" spans="1:11" ht="15.75" customHeight="1" x14ac:dyDescent="0.2">
      <c r="A13" s="538"/>
      <c r="B13" s="752"/>
      <c r="C13" s="745"/>
      <c r="D13" s="533"/>
      <c r="E13" s="528"/>
      <c r="F13" s="533"/>
      <c r="G13" s="528"/>
      <c r="H13" s="533"/>
      <c r="I13" s="533"/>
      <c r="J13" s="198" t="s">
        <v>363</v>
      </c>
      <c r="K13" s="199"/>
    </row>
    <row r="14" spans="1:11" ht="15.75" customHeight="1" x14ac:dyDescent="0.2">
      <c r="A14" s="538"/>
      <c r="B14" s="752"/>
      <c r="C14" s="745"/>
      <c r="D14" s="597"/>
      <c r="E14" s="528"/>
      <c r="F14" s="533"/>
      <c r="G14" s="528"/>
      <c r="H14" s="533"/>
      <c r="I14" s="533"/>
      <c r="J14" s="198" t="s">
        <v>364</v>
      </c>
      <c r="K14" s="199" t="s">
        <v>365</v>
      </c>
    </row>
    <row r="15" spans="1:11" ht="15.75" customHeight="1" x14ac:dyDescent="0.2">
      <c r="A15" s="538"/>
      <c r="B15" s="752"/>
      <c r="C15" s="745"/>
      <c r="D15" s="533" t="s">
        <v>366</v>
      </c>
      <c r="E15" s="528"/>
      <c r="F15" s="533"/>
      <c r="G15" s="528"/>
      <c r="H15" s="533"/>
      <c r="I15" s="533"/>
      <c r="J15" s="198" t="s">
        <v>367</v>
      </c>
      <c r="K15" s="199" t="s">
        <v>368</v>
      </c>
    </row>
    <row r="16" spans="1:11" ht="15.75" customHeight="1" x14ac:dyDescent="0.2">
      <c r="A16" s="538"/>
      <c r="B16" s="752"/>
      <c r="C16" s="745"/>
      <c r="D16" s="533"/>
      <c r="E16" s="528"/>
      <c r="F16" s="533"/>
      <c r="G16" s="528"/>
      <c r="H16" s="533"/>
      <c r="I16" s="533"/>
      <c r="J16" s="198" t="s">
        <v>369</v>
      </c>
      <c r="K16" s="203" t="s">
        <v>370</v>
      </c>
    </row>
    <row r="17" spans="1:11" ht="15.75" customHeight="1" x14ac:dyDescent="0.2">
      <c r="A17" s="538"/>
      <c r="B17" s="752"/>
      <c r="C17" s="745"/>
      <c r="D17" s="533"/>
      <c r="E17" s="528"/>
      <c r="F17" s="533"/>
      <c r="G17" s="528"/>
      <c r="H17" s="533"/>
      <c r="I17" s="533"/>
      <c r="J17" s="198" t="s">
        <v>371</v>
      </c>
      <c r="K17" s="199" t="s">
        <v>372</v>
      </c>
    </row>
    <row r="18" spans="1:11" s="204" customFormat="1" ht="15.75" customHeight="1" x14ac:dyDescent="0.2">
      <c r="A18" s="538"/>
      <c r="B18" s="753"/>
      <c r="C18" s="745"/>
      <c r="D18" s="597"/>
      <c r="E18" s="528"/>
      <c r="F18" s="533"/>
      <c r="G18" s="528"/>
      <c r="H18" s="533"/>
      <c r="I18" s="533"/>
      <c r="J18" s="200" t="s">
        <v>373</v>
      </c>
      <c r="K18" s="199" t="s">
        <v>374</v>
      </c>
    </row>
    <row r="19" spans="1:11" ht="15.75" customHeight="1" x14ac:dyDescent="0.2">
      <c r="A19" s="747">
        <v>3</v>
      </c>
      <c r="B19" s="748" t="s">
        <v>375</v>
      </c>
      <c r="C19" s="749" t="s">
        <v>376</v>
      </c>
      <c r="D19" s="596" t="s">
        <v>377</v>
      </c>
      <c r="E19" s="527">
        <v>668.35</v>
      </c>
      <c r="F19" s="596" t="s">
        <v>12</v>
      </c>
      <c r="G19" s="527">
        <v>1712.11</v>
      </c>
      <c r="H19" s="596" t="s">
        <v>343</v>
      </c>
      <c r="I19" s="596" t="s">
        <v>12</v>
      </c>
      <c r="J19" s="198" t="s">
        <v>378</v>
      </c>
      <c r="K19" s="206" t="s">
        <v>345</v>
      </c>
    </row>
    <row r="20" spans="1:11" ht="15.75" customHeight="1" x14ac:dyDescent="0.2">
      <c r="A20" s="538"/>
      <c r="B20" s="742"/>
      <c r="C20" s="750"/>
      <c r="D20" s="533"/>
      <c r="E20" s="528"/>
      <c r="F20" s="533"/>
      <c r="G20" s="528"/>
      <c r="H20" s="533"/>
      <c r="I20" s="533"/>
      <c r="J20" s="198" t="s">
        <v>379</v>
      </c>
      <c r="K20" s="199"/>
    </row>
    <row r="21" spans="1:11" ht="15.75" customHeight="1" x14ac:dyDescent="0.2">
      <c r="A21" s="538"/>
      <c r="B21" s="742"/>
      <c r="C21" s="750"/>
      <c r="D21" s="533"/>
      <c r="E21" s="528"/>
      <c r="F21" s="533"/>
      <c r="G21" s="528"/>
      <c r="H21" s="533"/>
      <c r="I21" s="533"/>
      <c r="J21" s="198" t="s">
        <v>380</v>
      </c>
      <c r="K21" s="199"/>
    </row>
    <row r="22" spans="1:11" ht="15.75" customHeight="1" x14ac:dyDescent="0.2">
      <c r="A22" s="538"/>
      <c r="B22" s="742"/>
      <c r="C22" s="750"/>
      <c r="D22" s="533"/>
      <c r="E22" s="528"/>
      <c r="F22" s="533"/>
      <c r="G22" s="528"/>
      <c r="H22" s="533"/>
      <c r="I22" s="533"/>
      <c r="J22" s="198" t="s">
        <v>381</v>
      </c>
      <c r="K22" s="199" t="s">
        <v>382</v>
      </c>
    </row>
    <row r="23" spans="1:11" ht="15.75" customHeight="1" x14ac:dyDescent="0.2">
      <c r="A23" s="538"/>
      <c r="B23" s="742"/>
      <c r="C23" s="750"/>
      <c r="D23" s="597"/>
      <c r="E23" s="528"/>
      <c r="F23" s="533"/>
      <c r="G23" s="528"/>
      <c r="H23" s="533"/>
      <c r="I23" s="533"/>
      <c r="J23" s="198" t="s">
        <v>383</v>
      </c>
      <c r="K23" s="199" t="s">
        <v>384</v>
      </c>
    </row>
    <row r="24" spans="1:11" ht="15.75" customHeight="1" x14ac:dyDescent="0.2">
      <c r="A24" s="538"/>
      <c r="B24" s="742"/>
      <c r="C24" s="750"/>
      <c r="D24" s="533" t="s">
        <v>385</v>
      </c>
      <c r="E24" s="528"/>
      <c r="F24" s="533"/>
      <c r="G24" s="528"/>
      <c r="H24" s="533"/>
      <c r="I24" s="533"/>
      <c r="J24" s="198" t="s">
        <v>386</v>
      </c>
      <c r="K24" s="199" t="s">
        <v>387</v>
      </c>
    </row>
    <row r="25" spans="1:11" ht="15.75" customHeight="1" x14ac:dyDescent="0.2">
      <c r="A25" s="538"/>
      <c r="B25" s="742"/>
      <c r="C25" s="750"/>
      <c r="D25" s="533"/>
      <c r="E25" s="528"/>
      <c r="F25" s="533"/>
      <c r="G25" s="528"/>
      <c r="H25" s="533"/>
      <c r="I25" s="533"/>
      <c r="J25" s="198" t="s">
        <v>388</v>
      </c>
      <c r="K25" s="199" t="s">
        <v>389</v>
      </c>
    </row>
    <row r="26" spans="1:11" ht="15.75" customHeight="1" x14ac:dyDescent="0.2">
      <c r="A26" s="538"/>
      <c r="B26" s="742"/>
      <c r="C26" s="750"/>
      <c r="D26" s="533"/>
      <c r="E26" s="528"/>
      <c r="F26" s="533"/>
      <c r="G26" s="528"/>
      <c r="H26" s="533"/>
      <c r="I26" s="533"/>
      <c r="J26" s="198" t="s">
        <v>390</v>
      </c>
      <c r="K26" s="199"/>
    </row>
    <row r="27" spans="1:11" ht="15.75" customHeight="1" x14ac:dyDescent="0.2">
      <c r="A27" s="538"/>
      <c r="B27" s="742"/>
      <c r="C27" s="750"/>
      <c r="D27" s="597"/>
      <c r="E27" s="528"/>
      <c r="F27" s="533"/>
      <c r="G27" s="528"/>
      <c r="H27" s="533"/>
      <c r="I27" s="533"/>
      <c r="J27" s="198" t="s">
        <v>391</v>
      </c>
      <c r="K27" s="199"/>
    </row>
    <row r="28" spans="1:11" ht="15.75" customHeight="1" x14ac:dyDescent="0.2">
      <c r="A28" s="747">
        <v>4</v>
      </c>
      <c r="B28" s="748" t="s">
        <v>392</v>
      </c>
      <c r="C28" s="754" t="s">
        <v>393</v>
      </c>
      <c r="D28" s="596" t="s">
        <v>394</v>
      </c>
      <c r="E28" s="527">
        <v>659.02</v>
      </c>
      <c r="F28" s="596" t="s">
        <v>12</v>
      </c>
      <c r="G28" s="527">
        <v>1165.23</v>
      </c>
      <c r="H28" s="596" t="s">
        <v>343</v>
      </c>
      <c r="I28" s="596" t="s">
        <v>12</v>
      </c>
      <c r="J28" s="202" t="s">
        <v>395</v>
      </c>
      <c r="K28" s="206" t="s">
        <v>345</v>
      </c>
    </row>
    <row r="29" spans="1:11" ht="15.75" customHeight="1" x14ac:dyDescent="0.2">
      <c r="A29" s="538"/>
      <c r="B29" s="742"/>
      <c r="C29" s="745"/>
      <c r="D29" s="533"/>
      <c r="E29" s="528"/>
      <c r="F29" s="533"/>
      <c r="G29" s="528"/>
      <c r="H29" s="533"/>
      <c r="I29" s="533"/>
      <c r="J29" s="198" t="s">
        <v>396</v>
      </c>
      <c r="K29" s="199"/>
    </row>
    <row r="30" spans="1:11" ht="15.75" customHeight="1" x14ac:dyDescent="0.2">
      <c r="A30" s="538"/>
      <c r="B30" s="742"/>
      <c r="C30" s="745"/>
      <c r="D30" s="597"/>
      <c r="E30" s="528"/>
      <c r="F30" s="533"/>
      <c r="G30" s="528"/>
      <c r="H30" s="533"/>
      <c r="I30" s="533"/>
      <c r="J30" s="198" t="s">
        <v>397</v>
      </c>
      <c r="K30" s="199" t="s">
        <v>398</v>
      </c>
    </row>
    <row r="31" spans="1:11" ht="15.75" customHeight="1" x14ac:dyDescent="0.2">
      <c r="A31" s="538"/>
      <c r="B31" s="742"/>
      <c r="C31" s="745"/>
      <c r="D31" s="533" t="s">
        <v>399</v>
      </c>
      <c r="E31" s="528"/>
      <c r="F31" s="533"/>
      <c r="G31" s="528"/>
      <c r="H31" s="533"/>
      <c r="I31" s="533"/>
      <c r="J31" s="198" t="s">
        <v>400</v>
      </c>
      <c r="K31" s="199" t="s">
        <v>401</v>
      </c>
    </row>
    <row r="32" spans="1:11" ht="15.75" customHeight="1" x14ac:dyDescent="0.2">
      <c r="A32" s="538"/>
      <c r="B32" s="742"/>
      <c r="C32" s="745"/>
      <c r="D32" s="533"/>
      <c r="E32" s="528"/>
      <c r="F32" s="533"/>
      <c r="G32" s="528"/>
      <c r="H32" s="533"/>
      <c r="I32" s="533"/>
      <c r="J32" s="198" t="s">
        <v>402</v>
      </c>
      <c r="K32" s="199"/>
    </row>
    <row r="33" spans="1:11" ht="15.75" customHeight="1" x14ac:dyDescent="0.2">
      <c r="A33" s="538"/>
      <c r="B33" s="742"/>
      <c r="C33" s="745"/>
      <c r="D33" s="597"/>
      <c r="E33" s="528"/>
      <c r="F33" s="533"/>
      <c r="G33" s="528"/>
      <c r="H33" s="533"/>
      <c r="I33" s="533"/>
      <c r="J33" s="198"/>
      <c r="K33" s="137" t="s">
        <v>403</v>
      </c>
    </row>
    <row r="34" spans="1:11" ht="15.75" customHeight="1" x14ac:dyDescent="0.2">
      <c r="A34" s="747">
        <v>5</v>
      </c>
      <c r="B34" s="748" t="s">
        <v>404</v>
      </c>
      <c r="C34" s="754" t="s">
        <v>405</v>
      </c>
      <c r="D34" s="596" t="s">
        <v>406</v>
      </c>
      <c r="E34" s="527" t="s">
        <v>34</v>
      </c>
      <c r="F34" s="596" t="s">
        <v>12</v>
      </c>
      <c r="G34" s="52"/>
      <c r="H34" s="34"/>
      <c r="I34" s="596" t="s">
        <v>12</v>
      </c>
      <c r="J34" s="202" t="s">
        <v>407</v>
      </c>
      <c r="K34" s="206" t="s">
        <v>345</v>
      </c>
    </row>
    <row r="35" spans="1:11" ht="15.75" customHeight="1" x14ac:dyDescent="0.2">
      <c r="A35" s="538"/>
      <c r="B35" s="742"/>
      <c r="C35" s="745"/>
      <c r="D35" s="533"/>
      <c r="E35" s="528"/>
      <c r="F35" s="533"/>
      <c r="G35" s="46"/>
      <c r="H35" s="29" t="s">
        <v>408</v>
      </c>
      <c r="I35" s="533"/>
      <c r="J35" s="198" t="s">
        <v>409</v>
      </c>
      <c r="K35" s="199" t="s">
        <v>410</v>
      </c>
    </row>
    <row r="36" spans="1:11" ht="15.75" customHeight="1" x14ac:dyDescent="0.2">
      <c r="A36" s="538"/>
      <c r="B36" s="742"/>
      <c r="C36" s="745"/>
      <c r="D36" s="597"/>
      <c r="E36" s="528"/>
      <c r="F36" s="533"/>
      <c r="G36" s="46">
        <v>5929.43</v>
      </c>
      <c r="H36" s="29" t="s">
        <v>411</v>
      </c>
      <c r="I36" s="533"/>
      <c r="J36" s="198" t="s">
        <v>412</v>
      </c>
      <c r="K36" s="199" t="s">
        <v>413</v>
      </c>
    </row>
    <row r="37" spans="1:11" ht="15.75" customHeight="1" x14ac:dyDescent="0.2">
      <c r="A37" s="538"/>
      <c r="B37" s="742"/>
      <c r="C37" s="745"/>
      <c r="D37" s="533" t="s">
        <v>414</v>
      </c>
      <c r="E37" s="528"/>
      <c r="F37" s="533"/>
      <c r="G37" s="208"/>
      <c r="H37" s="29"/>
      <c r="I37" s="533"/>
      <c r="J37" s="198" t="s">
        <v>415</v>
      </c>
      <c r="K37" s="199" t="s">
        <v>416</v>
      </c>
    </row>
    <row r="38" spans="1:11" ht="15.75" customHeight="1" x14ac:dyDescent="0.2">
      <c r="A38" s="538"/>
      <c r="B38" s="742"/>
      <c r="C38" s="745"/>
      <c r="D38" s="533"/>
      <c r="E38" s="528"/>
      <c r="F38" s="533"/>
      <c r="G38" s="209" t="s">
        <v>417</v>
      </c>
      <c r="H38" s="29" t="s">
        <v>418</v>
      </c>
      <c r="I38" s="533"/>
      <c r="J38" s="198" t="s">
        <v>419</v>
      </c>
      <c r="K38" s="199" t="s">
        <v>420</v>
      </c>
    </row>
    <row r="39" spans="1:11" ht="15.75" customHeight="1" x14ac:dyDescent="0.2">
      <c r="A39" s="741"/>
      <c r="B39" s="743"/>
      <c r="C39" s="746"/>
      <c r="D39" s="597"/>
      <c r="E39" s="704"/>
      <c r="F39" s="597"/>
      <c r="G39" s="165">
        <v>1374.26</v>
      </c>
      <c r="H39" s="30"/>
      <c r="I39" s="597"/>
      <c r="J39" s="200" t="s">
        <v>421</v>
      </c>
      <c r="K39" s="201" t="s">
        <v>422</v>
      </c>
    </row>
    <row r="40" spans="1:11" ht="15.75" customHeight="1" x14ac:dyDescent="0.2">
      <c r="A40" s="747">
        <v>6</v>
      </c>
      <c r="B40" s="748" t="s">
        <v>423</v>
      </c>
      <c r="C40" s="754" t="s">
        <v>424</v>
      </c>
      <c r="D40" s="596" t="s">
        <v>425</v>
      </c>
      <c r="E40" s="527">
        <v>1791.42</v>
      </c>
      <c r="F40" s="596" t="s">
        <v>12</v>
      </c>
      <c r="G40" s="527">
        <v>2878.11</v>
      </c>
      <c r="H40" s="210"/>
      <c r="I40" s="596" t="s">
        <v>12</v>
      </c>
      <c r="J40" s="202" t="s">
        <v>426</v>
      </c>
      <c r="K40" s="206" t="s">
        <v>345</v>
      </c>
    </row>
    <row r="41" spans="1:11" ht="15.75" customHeight="1" x14ac:dyDescent="0.2">
      <c r="A41" s="538"/>
      <c r="B41" s="742"/>
      <c r="C41" s="745"/>
      <c r="D41" s="533"/>
      <c r="E41" s="528"/>
      <c r="F41" s="533"/>
      <c r="G41" s="528"/>
      <c r="H41" s="211"/>
      <c r="I41" s="533"/>
      <c r="J41" s="198" t="s">
        <v>427</v>
      </c>
      <c r="K41" s="199" t="s">
        <v>428</v>
      </c>
    </row>
    <row r="42" spans="1:11" ht="15.75" customHeight="1" x14ac:dyDescent="0.2">
      <c r="A42" s="538"/>
      <c r="B42" s="742"/>
      <c r="C42" s="745"/>
      <c r="D42" s="533"/>
      <c r="E42" s="528"/>
      <c r="F42" s="533"/>
      <c r="G42" s="528"/>
      <c r="H42" s="211" t="s">
        <v>343</v>
      </c>
      <c r="I42" s="533"/>
      <c r="J42" s="198" t="s">
        <v>429</v>
      </c>
      <c r="K42" s="199" t="s">
        <v>430</v>
      </c>
    </row>
    <row r="43" spans="1:11" ht="15.75" customHeight="1" x14ac:dyDescent="0.2">
      <c r="A43" s="538"/>
      <c r="B43" s="742"/>
      <c r="C43" s="745"/>
      <c r="D43" s="597"/>
      <c r="E43" s="528"/>
      <c r="F43" s="533"/>
      <c r="G43" s="528"/>
      <c r="H43" s="211" t="s">
        <v>431</v>
      </c>
      <c r="I43" s="533"/>
      <c r="J43" s="198" t="s">
        <v>432</v>
      </c>
      <c r="K43" s="199" t="s">
        <v>433</v>
      </c>
    </row>
    <row r="44" spans="1:11" ht="15.75" customHeight="1" x14ac:dyDescent="0.2">
      <c r="A44" s="538"/>
      <c r="B44" s="742"/>
      <c r="C44" s="745"/>
      <c r="D44" s="533" t="s">
        <v>434</v>
      </c>
      <c r="E44" s="528"/>
      <c r="F44" s="533"/>
      <c r="G44" s="528"/>
      <c r="H44" s="211" t="s">
        <v>435</v>
      </c>
      <c r="I44" s="533"/>
      <c r="J44" s="198" t="s">
        <v>436</v>
      </c>
      <c r="K44" s="199" t="s">
        <v>437</v>
      </c>
    </row>
    <row r="45" spans="1:11" ht="15.75" customHeight="1" x14ac:dyDescent="0.2">
      <c r="A45" s="538"/>
      <c r="B45" s="742"/>
      <c r="C45" s="745"/>
      <c r="D45" s="533"/>
      <c r="E45" s="528"/>
      <c r="F45" s="533"/>
      <c r="G45" s="528"/>
      <c r="H45" s="211"/>
      <c r="I45" s="533"/>
      <c r="J45" s="198" t="s">
        <v>438</v>
      </c>
      <c r="K45" s="199" t="s">
        <v>439</v>
      </c>
    </row>
    <row r="46" spans="1:11" ht="15.75" customHeight="1" x14ac:dyDescent="0.2">
      <c r="A46" s="538"/>
      <c r="B46" s="742"/>
      <c r="C46" s="745"/>
      <c r="D46" s="533"/>
      <c r="E46" s="528"/>
      <c r="F46" s="533"/>
      <c r="G46" s="528"/>
      <c r="H46" s="211"/>
      <c r="I46" s="533"/>
      <c r="J46" s="198" t="s">
        <v>440</v>
      </c>
      <c r="K46" s="199" t="s">
        <v>441</v>
      </c>
    </row>
    <row r="47" spans="1:11" ht="15.75" customHeight="1" x14ac:dyDescent="0.2">
      <c r="A47" s="741"/>
      <c r="B47" s="743"/>
      <c r="C47" s="746"/>
      <c r="D47" s="597"/>
      <c r="E47" s="704"/>
      <c r="F47" s="597"/>
      <c r="G47" s="704"/>
      <c r="H47" s="212"/>
      <c r="I47" s="597"/>
      <c r="J47" s="200" t="s">
        <v>442</v>
      </c>
      <c r="K47" s="201" t="s">
        <v>443</v>
      </c>
    </row>
    <row r="48" spans="1:11" ht="15.75" customHeight="1" x14ac:dyDescent="0.2">
      <c r="A48" s="538">
        <v>7</v>
      </c>
      <c r="B48" s="756" t="s">
        <v>444</v>
      </c>
      <c r="C48" s="745" t="s">
        <v>445</v>
      </c>
      <c r="D48" s="533" t="s">
        <v>446</v>
      </c>
      <c r="E48" s="528">
        <v>1042.3599999999999</v>
      </c>
      <c r="F48" s="757" t="s">
        <v>12</v>
      </c>
      <c r="G48" s="528">
        <v>6414.49</v>
      </c>
      <c r="H48" s="211"/>
      <c r="I48" s="533" t="s">
        <v>12</v>
      </c>
      <c r="J48" s="198" t="s">
        <v>447</v>
      </c>
      <c r="K48" s="199" t="s">
        <v>345</v>
      </c>
    </row>
    <row r="49" spans="1:11" ht="15.75" customHeight="1" x14ac:dyDescent="0.2">
      <c r="A49" s="538"/>
      <c r="B49" s="742"/>
      <c r="C49" s="745"/>
      <c r="D49" s="533"/>
      <c r="E49" s="528"/>
      <c r="F49" s="757"/>
      <c r="G49" s="528"/>
      <c r="H49" s="211"/>
      <c r="I49" s="533"/>
      <c r="J49" s="198" t="s">
        <v>448</v>
      </c>
      <c r="K49" s="199"/>
    </row>
    <row r="50" spans="1:11" ht="15.75" customHeight="1" x14ac:dyDescent="0.2">
      <c r="A50" s="538"/>
      <c r="B50" s="742"/>
      <c r="C50" s="745"/>
      <c r="D50" s="533"/>
      <c r="E50" s="528"/>
      <c r="F50" s="757"/>
      <c r="G50" s="528"/>
      <c r="H50" s="211"/>
      <c r="I50" s="533"/>
      <c r="J50" s="198" t="s">
        <v>449</v>
      </c>
      <c r="K50" s="199" t="s">
        <v>450</v>
      </c>
    </row>
    <row r="51" spans="1:11" ht="15.75" customHeight="1" x14ac:dyDescent="0.2">
      <c r="A51" s="538"/>
      <c r="B51" s="742"/>
      <c r="C51" s="745"/>
      <c r="D51" s="533"/>
      <c r="E51" s="528"/>
      <c r="F51" s="757"/>
      <c r="G51" s="528"/>
      <c r="H51" s="211"/>
      <c r="I51" s="533"/>
      <c r="J51" s="198" t="s">
        <v>451</v>
      </c>
      <c r="K51" s="199" t="s">
        <v>452</v>
      </c>
    </row>
    <row r="52" spans="1:11" ht="15.75" customHeight="1" x14ac:dyDescent="0.2">
      <c r="A52" s="538"/>
      <c r="B52" s="742"/>
      <c r="C52" s="745"/>
      <c r="D52" s="533"/>
      <c r="E52" s="528"/>
      <c r="F52" s="757"/>
      <c r="G52" s="528"/>
      <c r="H52" s="211"/>
      <c r="I52" s="533"/>
      <c r="J52" s="198" t="s">
        <v>453</v>
      </c>
      <c r="K52" s="199" t="s">
        <v>454</v>
      </c>
    </row>
    <row r="53" spans="1:11" ht="15.75" customHeight="1" x14ac:dyDescent="0.2">
      <c r="A53" s="538"/>
      <c r="B53" s="742"/>
      <c r="C53" s="745"/>
      <c r="D53" s="533"/>
      <c r="E53" s="528"/>
      <c r="F53" s="757"/>
      <c r="G53" s="528"/>
      <c r="H53" s="211"/>
      <c r="I53" s="533"/>
      <c r="J53" s="198" t="s">
        <v>455</v>
      </c>
      <c r="K53" s="199" t="s">
        <v>456</v>
      </c>
    </row>
    <row r="54" spans="1:11" ht="15.75" customHeight="1" x14ac:dyDescent="0.2">
      <c r="A54" s="538"/>
      <c r="B54" s="742"/>
      <c r="C54" s="745"/>
      <c r="D54" s="597"/>
      <c r="E54" s="528"/>
      <c r="F54" s="757"/>
      <c r="G54" s="528"/>
      <c r="H54" s="211" t="s">
        <v>457</v>
      </c>
      <c r="I54" s="533"/>
      <c r="J54" s="198" t="s">
        <v>458</v>
      </c>
      <c r="K54" s="199" t="s">
        <v>459</v>
      </c>
    </row>
    <row r="55" spans="1:11" ht="15.75" customHeight="1" x14ac:dyDescent="0.2">
      <c r="A55" s="538"/>
      <c r="B55" s="742"/>
      <c r="C55" s="745"/>
      <c r="D55" s="533" t="s">
        <v>460</v>
      </c>
      <c r="E55" s="528"/>
      <c r="F55" s="757"/>
      <c r="G55" s="528"/>
      <c r="H55" s="211" t="s">
        <v>435</v>
      </c>
      <c r="I55" s="533"/>
      <c r="J55" s="198" t="s">
        <v>461</v>
      </c>
      <c r="K55" s="199" t="s">
        <v>462</v>
      </c>
    </row>
    <row r="56" spans="1:11" ht="15.75" customHeight="1" x14ac:dyDescent="0.2">
      <c r="A56" s="538"/>
      <c r="B56" s="742"/>
      <c r="C56" s="745"/>
      <c r="D56" s="533"/>
      <c r="E56" s="528"/>
      <c r="F56" s="757"/>
      <c r="G56" s="528"/>
      <c r="H56" s="211"/>
      <c r="I56" s="533"/>
      <c r="J56" s="198" t="s">
        <v>463</v>
      </c>
      <c r="K56" s="199" t="s">
        <v>464</v>
      </c>
    </row>
    <row r="57" spans="1:11" ht="15.75" customHeight="1" x14ac:dyDescent="0.2">
      <c r="A57" s="538"/>
      <c r="B57" s="742"/>
      <c r="C57" s="745"/>
      <c r="D57" s="533"/>
      <c r="E57" s="528"/>
      <c r="F57" s="757"/>
      <c r="G57" s="528"/>
      <c r="H57" s="211"/>
      <c r="I57" s="533"/>
      <c r="J57" s="198" t="s">
        <v>465</v>
      </c>
      <c r="K57" s="199" t="s">
        <v>466</v>
      </c>
    </row>
    <row r="58" spans="1:11" ht="15.75" customHeight="1" x14ac:dyDescent="0.2">
      <c r="A58" s="538"/>
      <c r="B58" s="742"/>
      <c r="C58" s="745"/>
      <c r="D58" s="533"/>
      <c r="E58" s="528"/>
      <c r="F58" s="757"/>
      <c r="G58" s="528"/>
      <c r="H58" s="211"/>
      <c r="I58" s="533"/>
      <c r="J58" s="198" t="s">
        <v>467</v>
      </c>
      <c r="K58" s="199" t="s">
        <v>468</v>
      </c>
    </row>
    <row r="59" spans="1:11" ht="15.75" customHeight="1" x14ac:dyDescent="0.2">
      <c r="A59" s="538"/>
      <c r="B59" s="742"/>
      <c r="C59" s="745"/>
      <c r="D59" s="533"/>
      <c r="E59" s="528"/>
      <c r="F59" s="757"/>
      <c r="G59" s="528"/>
      <c r="H59" s="211"/>
      <c r="I59" s="533"/>
      <c r="J59" s="198" t="s">
        <v>469</v>
      </c>
      <c r="K59" s="199" t="s">
        <v>470</v>
      </c>
    </row>
    <row r="60" spans="1:11" ht="15.75" customHeight="1" x14ac:dyDescent="0.2">
      <c r="A60" s="538"/>
      <c r="B60" s="742"/>
      <c r="C60" s="745"/>
      <c r="D60" s="533"/>
      <c r="E60" s="528"/>
      <c r="F60" s="757"/>
      <c r="G60" s="528"/>
      <c r="H60" s="211"/>
      <c r="I60" s="533"/>
      <c r="J60" s="198" t="s">
        <v>471</v>
      </c>
      <c r="K60" s="199"/>
    </row>
    <row r="61" spans="1:11" ht="15.75" customHeight="1" x14ac:dyDescent="0.2">
      <c r="A61" s="538"/>
      <c r="B61" s="742"/>
      <c r="C61" s="745"/>
      <c r="D61" s="533"/>
      <c r="E61" s="528"/>
      <c r="F61" s="757"/>
      <c r="G61" s="528"/>
      <c r="H61" s="211"/>
      <c r="I61" s="533"/>
      <c r="J61" s="198" t="s">
        <v>472</v>
      </c>
      <c r="K61" s="199" t="s">
        <v>403</v>
      </c>
    </row>
    <row r="62" spans="1:11" ht="15.75" customHeight="1" x14ac:dyDescent="0.2">
      <c r="A62" s="747">
        <v>8</v>
      </c>
      <c r="B62" s="755" t="s">
        <v>473</v>
      </c>
      <c r="C62" s="754" t="s">
        <v>474</v>
      </c>
      <c r="D62" s="596" t="s">
        <v>475</v>
      </c>
      <c r="E62" s="527">
        <v>1239.32</v>
      </c>
      <c r="F62" s="596" t="s">
        <v>12</v>
      </c>
      <c r="G62" s="527">
        <v>2816.31</v>
      </c>
      <c r="H62" s="596" t="s">
        <v>476</v>
      </c>
      <c r="I62" s="596" t="s">
        <v>12</v>
      </c>
      <c r="J62" s="202" t="s">
        <v>477</v>
      </c>
      <c r="K62" s="206" t="s">
        <v>345</v>
      </c>
    </row>
    <row r="63" spans="1:11" ht="15.75" customHeight="1" x14ac:dyDescent="0.2">
      <c r="A63" s="538"/>
      <c r="B63" s="742"/>
      <c r="C63" s="745"/>
      <c r="D63" s="533"/>
      <c r="E63" s="528"/>
      <c r="F63" s="533"/>
      <c r="G63" s="528"/>
      <c r="H63" s="533"/>
      <c r="I63" s="533"/>
      <c r="J63" s="198" t="s">
        <v>478</v>
      </c>
      <c r="K63" s="199" t="s">
        <v>479</v>
      </c>
    </row>
    <row r="64" spans="1:11" ht="15.75" customHeight="1" x14ac:dyDescent="0.2">
      <c r="A64" s="538"/>
      <c r="B64" s="742"/>
      <c r="C64" s="745"/>
      <c r="D64" s="533"/>
      <c r="E64" s="528"/>
      <c r="F64" s="533"/>
      <c r="G64" s="528"/>
      <c r="H64" s="533"/>
      <c r="I64" s="533"/>
      <c r="J64" s="198" t="s">
        <v>480</v>
      </c>
      <c r="K64" s="199" t="s">
        <v>481</v>
      </c>
    </row>
    <row r="65" spans="1:11" ht="15.75" customHeight="1" x14ac:dyDescent="0.2">
      <c r="A65" s="538"/>
      <c r="B65" s="742"/>
      <c r="C65" s="745"/>
      <c r="D65" s="597"/>
      <c r="E65" s="528"/>
      <c r="F65" s="533"/>
      <c r="G65" s="528"/>
      <c r="H65" s="533"/>
      <c r="I65" s="533"/>
      <c r="J65" s="198" t="s">
        <v>482</v>
      </c>
      <c r="K65" s="199" t="s">
        <v>483</v>
      </c>
    </row>
    <row r="66" spans="1:11" ht="15.75" customHeight="1" x14ac:dyDescent="0.2">
      <c r="A66" s="538"/>
      <c r="B66" s="742"/>
      <c r="C66" s="745"/>
      <c r="D66" s="596" t="s">
        <v>484</v>
      </c>
      <c r="E66" s="528"/>
      <c r="F66" s="533"/>
      <c r="G66" s="528"/>
      <c r="H66" s="533"/>
      <c r="I66" s="533"/>
      <c r="J66" s="198" t="s">
        <v>485</v>
      </c>
      <c r="K66" s="199" t="s">
        <v>486</v>
      </c>
    </row>
    <row r="67" spans="1:11" ht="15.75" customHeight="1" x14ac:dyDescent="0.2">
      <c r="A67" s="538"/>
      <c r="B67" s="742"/>
      <c r="C67" s="745"/>
      <c r="D67" s="533"/>
      <c r="E67" s="528"/>
      <c r="F67" s="533"/>
      <c r="G67" s="528"/>
      <c r="H67" s="533"/>
      <c r="I67" s="533"/>
      <c r="J67" s="198" t="s">
        <v>487</v>
      </c>
      <c r="K67" s="199" t="s">
        <v>488</v>
      </c>
    </row>
    <row r="68" spans="1:11" ht="15.75" customHeight="1" x14ac:dyDescent="0.2">
      <c r="A68" s="538"/>
      <c r="B68" s="742"/>
      <c r="C68" s="745"/>
      <c r="D68" s="533"/>
      <c r="E68" s="528"/>
      <c r="F68" s="533"/>
      <c r="G68" s="528"/>
      <c r="H68" s="533"/>
      <c r="I68" s="533"/>
      <c r="J68" s="198" t="s">
        <v>489</v>
      </c>
      <c r="K68" s="199" t="s">
        <v>490</v>
      </c>
    </row>
    <row r="69" spans="1:11" ht="15.75" customHeight="1" x14ac:dyDescent="0.2">
      <c r="A69" s="741"/>
      <c r="B69" s="743"/>
      <c r="C69" s="746"/>
      <c r="D69" s="597"/>
      <c r="E69" s="704"/>
      <c r="F69" s="597"/>
      <c r="G69" s="704"/>
      <c r="H69" s="597"/>
      <c r="I69" s="597"/>
      <c r="J69" s="200" t="s">
        <v>491</v>
      </c>
      <c r="K69" s="213" t="s">
        <v>403</v>
      </c>
    </row>
    <row r="70" spans="1:11" ht="15.75" customHeight="1" x14ac:dyDescent="0.2">
      <c r="A70" s="747">
        <v>9</v>
      </c>
      <c r="B70" s="748" t="s">
        <v>492</v>
      </c>
      <c r="C70" s="754" t="s">
        <v>493</v>
      </c>
      <c r="D70" s="596" t="s">
        <v>494</v>
      </c>
      <c r="E70" s="527">
        <v>1994.66</v>
      </c>
      <c r="F70" s="596" t="s">
        <v>12</v>
      </c>
      <c r="G70" s="527">
        <v>2081.38</v>
      </c>
      <c r="H70" s="596" t="s">
        <v>476</v>
      </c>
      <c r="I70" s="596" t="s">
        <v>12</v>
      </c>
      <c r="J70" s="202" t="s">
        <v>495</v>
      </c>
      <c r="K70" s="206" t="s">
        <v>345</v>
      </c>
    </row>
    <row r="71" spans="1:11" ht="15.75" customHeight="1" x14ac:dyDescent="0.2">
      <c r="A71" s="538"/>
      <c r="B71" s="742"/>
      <c r="C71" s="745"/>
      <c r="D71" s="533"/>
      <c r="E71" s="528"/>
      <c r="F71" s="533"/>
      <c r="G71" s="528"/>
      <c r="H71" s="533"/>
      <c r="I71" s="533"/>
      <c r="J71" s="198" t="s">
        <v>496</v>
      </c>
      <c r="K71" s="199" t="s">
        <v>497</v>
      </c>
    </row>
    <row r="72" spans="1:11" ht="15.75" customHeight="1" x14ac:dyDescent="0.2">
      <c r="A72" s="538"/>
      <c r="B72" s="742"/>
      <c r="C72" s="745"/>
      <c r="D72" s="533"/>
      <c r="E72" s="528"/>
      <c r="F72" s="533"/>
      <c r="G72" s="528"/>
      <c r="H72" s="533"/>
      <c r="I72" s="533"/>
      <c r="J72" s="198" t="s">
        <v>498</v>
      </c>
      <c r="K72" s="199" t="s">
        <v>499</v>
      </c>
    </row>
    <row r="73" spans="1:11" ht="15.75" customHeight="1" x14ac:dyDescent="0.2">
      <c r="A73" s="538"/>
      <c r="B73" s="742"/>
      <c r="C73" s="745"/>
      <c r="D73" s="597"/>
      <c r="E73" s="528"/>
      <c r="F73" s="533"/>
      <c r="G73" s="528"/>
      <c r="H73" s="533"/>
      <c r="I73" s="533"/>
      <c r="J73" s="198" t="s">
        <v>500</v>
      </c>
      <c r="K73" s="199" t="s">
        <v>501</v>
      </c>
    </row>
    <row r="74" spans="1:11" ht="15.75" customHeight="1" x14ac:dyDescent="0.2">
      <c r="A74" s="538"/>
      <c r="B74" s="742"/>
      <c r="C74" s="745"/>
      <c r="D74" s="596" t="s">
        <v>502</v>
      </c>
      <c r="E74" s="528"/>
      <c r="F74" s="533"/>
      <c r="G74" s="528"/>
      <c r="H74" s="533"/>
      <c r="I74" s="533"/>
      <c r="J74" s="198" t="s">
        <v>503</v>
      </c>
      <c r="K74" s="199" t="s">
        <v>504</v>
      </c>
    </row>
    <row r="75" spans="1:11" ht="15.75" customHeight="1" x14ac:dyDescent="0.2">
      <c r="A75" s="538"/>
      <c r="B75" s="742"/>
      <c r="C75" s="745"/>
      <c r="D75" s="533"/>
      <c r="E75" s="528"/>
      <c r="F75" s="533"/>
      <c r="G75" s="528"/>
      <c r="H75" s="533"/>
      <c r="I75" s="533"/>
      <c r="J75" s="198" t="s">
        <v>505</v>
      </c>
      <c r="K75" s="199" t="s">
        <v>506</v>
      </c>
    </row>
    <row r="76" spans="1:11" ht="15.75" customHeight="1" x14ac:dyDescent="0.2">
      <c r="A76" s="538"/>
      <c r="B76" s="742"/>
      <c r="C76" s="745"/>
      <c r="D76" s="533"/>
      <c r="E76" s="528"/>
      <c r="F76" s="533"/>
      <c r="G76" s="528"/>
      <c r="H76" s="533"/>
      <c r="I76" s="533"/>
      <c r="J76" s="198" t="s">
        <v>507</v>
      </c>
      <c r="K76" s="199" t="s">
        <v>508</v>
      </c>
    </row>
    <row r="77" spans="1:11" ht="15.75" customHeight="1" x14ac:dyDescent="0.2">
      <c r="A77" s="747">
        <v>10</v>
      </c>
      <c r="B77" s="751" t="s">
        <v>509</v>
      </c>
      <c r="C77" s="749" t="s">
        <v>510</v>
      </c>
      <c r="D77" s="596" t="s">
        <v>511</v>
      </c>
      <c r="E77" s="527">
        <v>2191.08</v>
      </c>
      <c r="F77" s="596" t="s">
        <v>12</v>
      </c>
      <c r="G77" s="527">
        <v>3849.23</v>
      </c>
      <c r="H77" s="596" t="s">
        <v>476</v>
      </c>
      <c r="I77" s="596" t="s">
        <v>12</v>
      </c>
      <c r="J77" s="202" t="s">
        <v>512</v>
      </c>
      <c r="K77" s="206" t="s">
        <v>345</v>
      </c>
    </row>
    <row r="78" spans="1:11" ht="15.75" customHeight="1" x14ac:dyDescent="0.2">
      <c r="A78" s="538"/>
      <c r="B78" s="752"/>
      <c r="C78" s="750"/>
      <c r="D78" s="533"/>
      <c r="E78" s="528"/>
      <c r="F78" s="533"/>
      <c r="G78" s="528"/>
      <c r="H78" s="533"/>
      <c r="I78" s="533"/>
      <c r="J78" s="198" t="s">
        <v>513</v>
      </c>
      <c r="K78" s="199"/>
    </row>
    <row r="79" spans="1:11" ht="15.75" customHeight="1" x14ac:dyDescent="0.2">
      <c r="A79" s="538"/>
      <c r="B79" s="752"/>
      <c r="C79" s="750"/>
      <c r="D79" s="533"/>
      <c r="E79" s="528"/>
      <c r="F79" s="533"/>
      <c r="G79" s="528"/>
      <c r="H79" s="533"/>
      <c r="I79" s="533"/>
      <c r="J79" s="198" t="s">
        <v>514</v>
      </c>
      <c r="K79" s="199"/>
    </row>
    <row r="80" spans="1:11" ht="15.75" customHeight="1" x14ac:dyDescent="0.2">
      <c r="A80" s="538"/>
      <c r="B80" s="752"/>
      <c r="C80" s="750"/>
      <c r="D80" s="533"/>
      <c r="E80" s="528"/>
      <c r="F80" s="533"/>
      <c r="G80" s="528"/>
      <c r="H80" s="533"/>
      <c r="I80" s="533"/>
      <c r="J80" s="198" t="s">
        <v>515</v>
      </c>
      <c r="K80" s="199" t="s">
        <v>516</v>
      </c>
    </row>
    <row r="81" spans="1:11" ht="15.75" customHeight="1" x14ac:dyDescent="0.2">
      <c r="A81" s="538"/>
      <c r="B81" s="752"/>
      <c r="C81" s="750"/>
      <c r="D81" s="597"/>
      <c r="E81" s="528"/>
      <c r="F81" s="533"/>
      <c r="G81" s="528"/>
      <c r="H81" s="533"/>
      <c r="I81" s="533"/>
      <c r="J81" s="198" t="s">
        <v>517</v>
      </c>
      <c r="K81" s="199" t="s">
        <v>518</v>
      </c>
    </row>
    <row r="82" spans="1:11" ht="15.75" customHeight="1" x14ac:dyDescent="0.2">
      <c r="A82" s="538"/>
      <c r="B82" s="752"/>
      <c r="C82" s="750"/>
      <c r="D82" s="596" t="s">
        <v>519</v>
      </c>
      <c r="E82" s="528"/>
      <c r="F82" s="533"/>
      <c r="G82" s="528"/>
      <c r="H82" s="533"/>
      <c r="I82" s="533"/>
      <c r="J82" s="198" t="s">
        <v>520</v>
      </c>
      <c r="K82" s="199" t="s">
        <v>521</v>
      </c>
    </row>
    <row r="83" spans="1:11" ht="15.75" customHeight="1" x14ac:dyDescent="0.2">
      <c r="A83" s="538"/>
      <c r="B83" s="752"/>
      <c r="C83" s="750"/>
      <c r="D83" s="533"/>
      <c r="E83" s="528"/>
      <c r="F83" s="533"/>
      <c r="G83" s="528"/>
      <c r="H83" s="533"/>
      <c r="I83" s="533"/>
      <c r="J83" s="198" t="s">
        <v>522</v>
      </c>
      <c r="K83" s="199" t="s">
        <v>523</v>
      </c>
    </row>
    <row r="84" spans="1:11" ht="15.75" customHeight="1" x14ac:dyDescent="0.2">
      <c r="A84" s="538"/>
      <c r="B84" s="752"/>
      <c r="C84" s="750"/>
      <c r="D84" s="533"/>
      <c r="E84" s="528"/>
      <c r="F84" s="533"/>
      <c r="G84" s="528"/>
      <c r="H84" s="533"/>
      <c r="I84" s="533"/>
      <c r="J84" s="198" t="s">
        <v>524</v>
      </c>
      <c r="K84" s="199" t="s">
        <v>525</v>
      </c>
    </row>
    <row r="85" spans="1:11" ht="15.75" customHeight="1" x14ac:dyDescent="0.2">
      <c r="A85" s="538"/>
      <c r="B85" s="752"/>
      <c r="C85" s="750"/>
      <c r="D85" s="533"/>
      <c r="E85" s="528"/>
      <c r="F85" s="533"/>
      <c r="G85" s="528"/>
      <c r="H85" s="533"/>
      <c r="I85" s="533"/>
      <c r="J85" s="198" t="s">
        <v>526</v>
      </c>
      <c r="K85" s="137" t="s">
        <v>403</v>
      </c>
    </row>
    <row r="86" spans="1:11" ht="15.75" customHeight="1" x14ac:dyDescent="0.2">
      <c r="A86" s="741"/>
      <c r="B86" s="753"/>
      <c r="C86" s="758"/>
      <c r="D86" s="533"/>
      <c r="E86" s="704"/>
      <c r="F86" s="597"/>
      <c r="G86" s="704"/>
      <c r="H86" s="597"/>
      <c r="I86" s="597"/>
      <c r="J86" s="198" t="s">
        <v>527</v>
      </c>
      <c r="K86" s="137"/>
    </row>
    <row r="87" spans="1:11" ht="15.75" customHeight="1" x14ac:dyDescent="0.2">
      <c r="A87" s="747">
        <v>11</v>
      </c>
      <c r="B87" s="748" t="s">
        <v>528</v>
      </c>
      <c r="C87" s="759" t="s">
        <v>529</v>
      </c>
      <c r="D87" s="596" t="s">
        <v>530</v>
      </c>
      <c r="E87" s="527">
        <v>762.88</v>
      </c>
      <c r="F87" s="596" t="s">
        <v>12</v>
      </c>
      <c r="G87" s="527">
        <v>1971.5</v>
      </c>
      <c r="H87" s="763" t="s">
        <v>130</v>
      </c>
      <c r="I87" s="596" t="s">
        <v>12</v>
      </c>
      <c r="J87" s="202" t="s">
        <v>531</v>
      </c>
      <c r="K87" s="206" t="s">
        <v>345</v>
      </c>
    </row>
    <row r="88" spans="1:11" ht="15.75" customHeight="1" x14ac:dyDescent="0.2">
      <c r="A88" s="538"/>
      <c r="B88" s="742"/>
      <c r="C88" s="517"/>
      <c r="D88" s="533"/>
      <c r="E88" s="528"/>
      <c r="F88" s="533"/>
      <c r="G88" s="528"/>
      <c r="H88" s="543"/>
      <c r="I88" s="533"/>
      <c r="J88" s="198" t="s">
        <v>532</v>
      </c>
      <c r="K88" s="199"/>
    </row>
    <row r="89" spans="1:11" ht="15.75" customHeight="1" x14ac:dyDescent="0.2">
      <c r="A89" s="538"/>
      <c r="B89" s="742"/>
      <c r="C89" s="517"/>
      <c r="D89" s="597"/>
      <c r="E89" s="528"/>
      <c r="F89" s="533"/>
      <c r="G89" s="528"/>
      <c r="H89" s="543"/>
      <c r="I89" s="533"/>
      <c r="J89" s="198" t="s">
        <v>533</v>
      </c>
      <c r="K89" s="199" t="s">
        <v>534</v>
      </c>
    </row>
    <row r="90" spans="1:11" ht="15.75" customHeight="1" x14ac:dyDescent="0.2">
      <c r="A90" s="538"/>
      <c r="B90" s="742"/>
      <c r="C90" s="517"/>
      <c r="D90" s="596" t="s">
        <v>535</v>
      </c>
      <c r="E90" s="528"/>
      <c r="F90" s="533"/>
      <c r="G90" s="528"/>
      <c r="H90" s="543"/>
      <c r="I90" s="533"/>
      <c r="J90" s="198" t="s">
        <v>536</v>
      </c>
      <c r="K90" s="199" t="s">
        <v>537</v>
      </c>
    </row>
    <row r="91" spans="1:11" ht="15.75" customHeight="1" x14ac:dyDescent="0.2">
      <c r="A91" s="538"/>
      <c r="B91" s="742"/>
      <c r="C91" s="517"/>
      <c r="D91" s="533"/>
      <c r="E91" s="528"/>
      <c r="F91" s="533"/>
      <c r="G91" s="528"/>
      <c r="H91" s="543"/>
      <c r="I91" s="533"/>
      <c r="J91" s="198" t="s">
        <v>538</v>
      </c>
      <c r="K91" s="199" t="s">
        <v>539</v>
      </c>
    </row>
    <row r="92" spans="1:11" ht="15.75" customHeight="1" x14ac:dyDescent="0.2">
      <c r="A92" s="538"/>
      <c r="B92" s="742"/>
      <c r="C92" s="517"/>
      <c r="D92" s="533"/>
      <c r="E92" s="528"/>
      <c r="F92" s="533"/>
      <c r="G92" s="528"/>
      <c r="H92" s="543"/>
      <c r="I92" s="533"/>
      <c r="J92" s="198" t="s">
        <v>540</v>
      </c>
      <c r="K92" s="199" t="s">
        <v>541</v>
      </c>
    </row>
    <row r="93" spans="1:11" ht="15.75" customHeight="1" x14ac:dyDescent="0.2">
      <c r="A93" s="741"/>
      <c r="B93" s="742"/>
      <c r="C93" s="517"/>
      <c r="D93" s="597"/>
      <c r="E93" s="528"/>
      <c r="F93" s="533"/>
      <c r="G93" s="704"/>
      <c r="H93" s="543"/>
      <c r="I93" s="533"/>
      <c r="J93" s="200" t="s">
        <v>542</v>
      </c>
      <c r="K93" s="213"/>
    </row>
    <row r="94" spans="1:11" ht="15.75" customHeight="1" x14ac:dyDescent="0.2">
      <c r="A94" s="538">
        <v>12</v>
      </c>
      <c r="B94" s="751" t="s">
        <v>543</v>
      </c>
      <c r="C94" s="764" t="s">
        <v>544</v>
      </c>
      <c r="D94" s="596" t="s">
        <v>545</v>
      </c>
      <c r="E94" s="527">
        <v>360.05</v>
      </c>
      <c r="F94" s="596" t="s">
        <v>12</v>
      </c>
      <c r="G94" s="760">
        <v>1442.66</v>
      </c>
      <c r="H94" s="763" t="s">
        <v>476</v>
      </c>
      <c r="I94" s="596" t="s">
        <v>12</v>
      </c>
      <c r="J94" s="198" t="s">
        <v>546</v>
      </c>
      <c r="K94" s="199" t="s">
        <v>345</v>
      </c>
    </row>
    <row r="95" spans="1:11" ht="15.75" customHeight="1" x14ac:dyDescent="0.2">
      <c r="A95" s="538"/>
      <c r="B95" s="752"/>
      <c r="C95" s="765"/>
      <c r="D95" s="533"/>
      <c r="E95" s="528"/>
      <c r="F95" s="533"/>
      <c r="G95" s="761"/>
      <c r="H95" s="543"/>
      <c r="I95" s="533"/>
      <c r="J95" s="198" t="s">
        <v>547</v>
      </c>
      <c r="K95" s="199" t="s">
        <v>548</v>
      </c>
    </row>
    <row r="96" spans="1:11" ht="15.75" customHeight="1" x14ac:dyDescent="0.2">
      <c r="A96" s="538"/>
      <c r="B96" s="752"/>
      <c r="C96" s="765"/>
      <c r="D96" s="597"/>
      <c r="E96" s="528"/>
      <c r="F96" s="533"/>
      <c r="G96" s="761"/>
      <c r="H96" s="543"/>
      <c r="I96" s="533"/>
      <c r="J96" s="198" t="s">
        <v>549</v>
      </c>
      <c r="K96" s="199" t="s">
        <v>550</v>
      </c>
    </row>
    <row r="97" spans="1:11" ht="15.75" customHeight="1" x14ac:dyDescent="0.2">
      <c r="A97" s="538"/>
      <c r="B97" s="752"/>
      <c r="C97" s="765"/>
      <c r="D97" s="533" t="s">
        <v>551</v>
      </c>
      <c r="E97" s="528"/>
      <c r="F97" s="533"/>
      <c r="G97" s="761"/>
      <c r="H97" s="543"/>
      <c r="I97" s="533"/>
      <c r="J97" s="198" t="s">
        <v>552</v>
      </c>
      <c r="K97" s="199" t="s">
        <v>553</v>
      </c>
    </row>
    <row r="98" spans="1:11" ht="15.75" customHeight="1" x14ac:dyDescent="0.2">
      <c r="A98" s="538"/>
      <c r="B98" s="752"/>
      <c r="C98" s="765"/>
      <c r="D98" s="533"/>
      <c r="E98" s="528"/>
      <c r="F98" s="533"/>
      <c r="G98" s="761"/>
      <c r="H98" s="543"/>
      <c r="I98" s="533"/>
      <c r="J98" s="198" t="s">
        <v>554</v>
      </c>
      <c r="K98" s="199" t="s">
        <v>555</v>
      </c>
    </row>
    <row r="99" spans="1:11" ht="15.75" customHeight="1" x14ac:dyDescent="0.2">
      <c r="A99" s="538"/>
      <c r="B99" s="752"/>
      <c r="C99" s="765"/>
      <c r="D99" s="533"/>
      <c r="E99" s="528"/>
      <c r="F99" s="533"/>
      <c r="G99" s="761"/>
      <c r="H99" s="543"/>
      <c r="I99" s="533"/>
      <c r="J99" s="198" t="s">
        <v>556</v>
      </c>
      <c r="K99" s="199" t="s">
        <v>557</v>
      </c>
    </row>
    <row r="100" spans="1:11" ht="15.75" customHeight="1" thickBot="1" x14ac:dyDescent="0.25">
      <c r="A100" s="539"/>
      <c r="B100" s="606"/>
      <c r="C100" s="766"/>
      <c r="D100" s="534"/>
      <c r="E100" s="529"/>
      <c r="F100" s="534"/>
      <c r="G100" s="762"/>
      <c r="H100" s="544"/>
      <c r="I100" s="534"/>
      <c r="J100" s="198" t="s">
        <v>558</v>
      </c>
      <c r="K100" s="199"/>
    </row>
    <row r="101" spans="1:11" ht="15.75" customHeight="1" thickBot="1" x14ac:dyDescent="0.25">
      <c r="A101" s="214"/>
      <c r="B101" s="215" t="s">
        <v>27</v>
      </c>
      <c r="C101" s="216"/>
      <c r="D101" s="216"/>
      <c r="E101" s="217">
        <v>12757.319999999998</v>
      </c>
      <c r="F101" s="218"/>
      <c r="G101" s="217">
        <v>29042.190000000002</v>
      </c>
      <c r="H101" s="218"/>
      <c r="I101" s="218"/>
      <c r="J101" s="219"/>
      <c r="K101" s="220"/>
    </row>
    <row r="102" spans="1:11" ht="15.75" customHeight="1" x14ac:dyDescent="0.2">
      <c r="E102" s="221"/>
      <c r="K102" s="222" t="s">
        <v>26</v>
      </c>
    </row>
    <row r="103" spans="1:11" ht="17.25" customHeight="1" x14ac:dyDescent="0.2">
      <c r="E103" s="221"/>
    </row>
  </sheetData>
  <mergeCells count="122">
    <mergeCell ref="A87:A93"/>
    <mergeCell ref="B87:B93"/>
    <mergeCell ref="C87:C93"/>
    <mergeCell ref="D87:D89"/>
    <mergeCell ref="E87:E93"/>
    <mergeCell ref="F87:F93"/>
    <mergeCell ref="G94:G100"/>
    <mergeCell ref="H94:H100"/>
    <mergeCell ref="I94:I100"/>
    <mergeCell ref="D97:D100"/>
    <mergeCell ref="G87:G93"/>
    <mergeCell ref="H87:H93"/>
    <mergeCell ref="I87:I93"/>
    <mergeCell ref="D90:D93"/>
    <mergeCell ref="A94:A100"/>
    <mergeCell ref="B94:B100"/>
    <mergeCell ref="C94:C100"/>
    <mergeCell ref="D94:D96"/>
    <mergeCell ref="E94:E100"/>
    <mergeCell ref="F94:F100"/>
    <mergeCell ref="A77:A86"/>
    <mergeCell ref="B77:B86"/>
    <mergeCell ref="C77:C86"/>
    <mergeCell ref="D77:D81"/>
    <mergeCell ref="E77:E86"/>
    <mergeCell ref="F77:F86"/>
    <mergeCell ref="G77:G86"/>
    <mergeCell ref="H77:H86"/>
    <mergeCell ref="I77:I86"/>
    <mergeCell ref="D82:D86"/>
    <mergeCell ref="A70:A76"/>
    <mergeCell ref="B70:B76"/>
    <mergeCell ref="C70:C76"/>
    <mergeCell ref="D70:D73"/>
    <mergeCell ref="E70:E76"/>
    <mergeCell ref="F70:F76"/>
    <mergeCell ref="G70:G76"/>
    <mergeCell ref="H70:H76"/>
    <mergeCell ref="I70:I76"/>
    <mergeCell ref="D74:D76"/>
    <mergeCell ref="G48:G61"/>
    <mergeCell ref="I48:I61"/>
    <mergeCell ref="D55:D61"/>
    <mergeCell ref="A62:A69"/>
    <mergeCell ref="B62:B69"/>
    <mergeCell ref="C62:C69"/>
    <mergeCell ref="D62:D65"/>
    <mergeCell ref="E62:E69"/>
    <mergeCell ref="F62:F69"/>
    <mergeCell ref="G62:G69"/>
    <mergeCell ref="H62:H69"/>
    <mergeCell ref="I62:I69"/>
    <mergeCell ref="D66:D69"/>
    <mergeCell ref="A48:A61"/>
    <mergeCell ref="B48:B61"/>
    <mergeCell ref="C48:C61"/>
    <mergeCell ref="D48:D54"/>
    <mergeCell ref="E48:E61"/>
    <mergeCell ref="F48:F61"/>
    <mergeCell ref="I34:I39"/>
    <mergeCell ref="D37:D39"/>
    <mergeCell ref="A40:A47"/>
    <mergeCell ref="B40:B47"/>
    <mergeCell ref="C40:C47"/>
    <mergeCell ref="D40:D43"/>
    <mergeCell ref="E40:E47"/>
    <mergeCell ref="F40:F47"/>
    <mergeCell ref="G40:G47"/>
    <mergeCell ref="I40:I47"/>
    <mergeCell ref="A34:A39"/>
    <mergeCell ref="B34:B39"/>
    <mergeCell ref="C34:C39"/>
    <mergeCell ref="D34:D36"/>
    <mergeCell ref="E34:E39"/>
    <mergeCell ref="F34:F39"/>
    <mergeCell ref="D44:D47"/>
    <mergeCell ref="A28:A33"/>
    <mergeCell ref="B28:B33"/>
    <mergeCell ref="C28:C33"/>
    <mergeCell ref="D28:D30"/>
    <mergeCell ref="E28:E33"/>
    <mergeCell ref="F28:F33"/>
    <mergeCell ref="G28:G33"/>
    <mergeCell ref="H28:H33"/>
    <mergeCell ref="I28:I33"/>
    <mergeCell ref="D31:D33"/>
    <mergeCell ref="G11:G18"/>
    <mergeCell ref="H11:H18"/>
    <mergeCell ref="I11:I18"/>
    <mergeCell ref="D15:D18"/>
    <mergeCell ref="A19:A27"/>
    <mergeCell ref="B19:B27"/>
    <mergeCell ref="C19:C27"/>
    <mergeCell ref="D19:D23"/>
    <mergeCell ref="E19:E27"/>
    <mergeCell ref="F19:F27"/>
    <mergeCell ref="G19:G27"/>
    <mergeCell ref="H19:H27"/>
    <mergeCell ref="I19:I27"/>
    <mergeCell ref="D24:D27"/>
    <mergeCell ref="A11:A18"/>
    <mergeCell ref="B11:B18"/>
    <mergeCell ref="C11:C18"/>
    <mergeCell ref="D11:D14"/>
    <mergeCell ref="E11:E18"/>
    <mergeCell ref="F11:F18"/>
    <mergeCell ref="G2:I2"/>
    <mergeCell ref="J2:J3"/>
    <mergeCell ref="K2:K3"/>
    <mergeCell ref="G4:G10"/>
    <mergeCell ref="H4:H10"/>
    <mergeCell ref="I4:I10"/>
    <mergeCell ref="D7:D10"/>
    <mergeCell ref="A4:A10"/>
    <mergeCell ref="B4:B10"/>
    <mergeCell ref="C4:C10"/>
    <mergeCell ref="D4:D6"/>
    <mergeCell ref="E4:E10"/>
    <mergeCell ref="F4:F10"/>
    <mergeCell ref="B2:B3"/>
    <mergeCell ref="C2:C3"/>
    <mergeCell ref="E2:F2"/>
  </mergeCells>
  <phoneticPr fontId="9"/>
  <pageMargins left="0.59055118110236227" right="0.59055118110236227" top="0.59055118110236227" bottom="0.59055118110236227" header="0.31496062992125984" footer="0.31496062992125984"/>
  <pageSetup paperSize="8" scale="89" pageOrder="overThenDown" orientation="landscape" blackAndWhite="1" r:id="rId1"/>
  <headerFooter alignWithMargins="0"/>
  <rowBreaks count="1" manualBreakCount="1">
    <brk id="47" max="16383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80D3-314C-48D2-BD20-9CEB825354FA}">
  <dimension ref="A1:AN47"/>
  <sheetViews>
    <sheetView view="pageBreakPreview" topLeftCell="A3" zoomScaleNormal="100" zoomScaleSheetLayoutView="100" zoomScalePageLayoutView="85" workbookViewId="0"/>
  </sheetViews>
  <sheetFormatPr defaultColWidth="4.69921875" defaultRowHeight="12" x14ac:dyDescent="0.2"/>
  <cols>
    <col min="1" max="8" width="4.69921875" style="147"/>
    <col min="9" max="9" width="4.69921875" style="147" customWidth="1"/>
    <col min="10" max="13" width="4.69921875" style="147"/>
    <col min="14" max="14" width="5.69921875" style="147" customWidth="1"/>
    <col min="15" max="16" width="4.69921875" style="147"/>
    <col min="17" max="17" width="5.69921875" style="147" customWidth="1"/>
    <col min="18" max="16384" width="4.69921875" style="147"/>
  </cols>
  <sheetData>
    <row r="1" spans="1:40" s="146" customFormat="1" ht="15" customHeight="1" x14ac:dyDescent="0.2">
      <c r="J1" s="223"/>
    </row>
    <row r="2" spans="1:40" s="146" customFormat="1" ht="20.149999999999999" customHeight="1" x14ac:dyDescent="0.2">
      <c r="A2" s="55" t="s">
        <v>559</v>
      </c>
      <c r="J2" s="223"/>
    </row>
    <row r="3" spans="1:40" s="224" customFormat="1" ht="20.149999999999999" customHeight="1" thickBot="1" x14ac:dyDescent="0.25">
      <c r="A3" s="55" t="s">
        <v>560</v>
      </c>
      <c r="J3" s="225"/>
    </row>
    <row r="4" spans="1:40" ht="15" customHeight="1" x14ac:dyDescent="0.2">
      <c r="A4" s="226" t="s">
        <v>89</v>
      </c>
      <c r="B4" s="780" t="s">
        <v>90</v>
      </c>
      <c r="C4" s="687"/>
      <c r="D4" s="687"/>
      <c r="E4" s="687"/>
      <c r="F4" s="687"/>
      <c r="G4" s="687" t="s">
        <v>4</v>
      </c>
      <c r="H4" s="687"/>
      <c r="I4" s="687"/>
      <c r="J4" s="687" t="s">
        <v>5</v>
      </c>
      <c r="K4" s="687"/>
      <c r="L4" s="687"/>
      <c r="M4" s="687" t="s">
        <v>37</v>
      </c>
      <c r="N4" s="687"/>
      <c r="O4" s="687"/>
      <c r="P4" s="687" t="s">
        <v>91</v>
      </c>
      <c r="Q4" s="687"/>
      <c r="R4" s="687"/>
      <c r="S4" s="687"/>
      <c r="T4" s="687"/>
      <c r="U4" s="687" t="s">
        <v>6</v>
      </c>
      <c r="V4" s="687"/>
      <c r="W4" s="687"/>
      <c r="X4" s="687"/>
      <c r="Y4" s="687"/>
      <c r="Z4" s="687"/>
      <c r="AA4" s="687"/>
      <c r="AB4" s="687"/>
      <c r="AC4" s="687"/>
      <c r="AD4" s="687"/>
      <c r="AE4" s="687"/>
      <c r="AF4" s="781" t="s">
        <v>7</v>
      </c>
      <c r="AG4" s="781"/>
      <c r="AH4" s="687" t="s">
        <v>92</v>
      </c>
      <c r="AI4" s="687"/>
      <c r="AJ4" s="687"/>
      <c r="AK4" s="687"/>
      <c r="AL4" s="687"/>
      <c r="AM4" s="687"/>
      <c r="AN4" s="666"/>
    </row>
    <row r="5" spans="1:40" ht="15" customHeight="1" thickBot="1" x14ac:dyDescent="0.25">
      <c r="A5" s="227" t="s">
        <v>93</v>
      </c>
      <c r="B5" s="715"/>
      <c r="C5" s="584"/>
      <c r="D5" s="584"/>
      <c r="E5" s="584"/>
      <c r="F5" s="584"/>
      <c r="G5" s="584"/>
      <c r="H5" s="584"/>
      <c r="I5" s="584"/>
      <c r="J5" s="584" t="s">
        <v>22</v>
      </c>
      <c r="K5" s="584"/>
      <c r="L5" s="584"/>
      <c r="M5" s="783" t="s">
        <v>95</v>
      </c>
      <c r="N5" s="784"/>
      <c r="O5" s="74" t="s">
        <v>1</v>
      </c>
      <c r="P5" s="783" t="s">
        <v>96</v>
      </c>
      <c r="Q5" s="784"/>
      <c r="R5" s="584" t="s">
        <v>97</v>
      </c>
      <c r="S5" s="584"/>
      <c r="T5" s="74" t="s">
        <v>1</v>
      </c>
      <c r="U5" s="584"/>
      <c r="V5" s="584"/>
      <c r="W5" s="584"/>
      <c r="X5" s="584"/>
      <c r="Y5" s="584"/>
      <c r="Z5" s="584"/>
      <c r="AA5" s="584"/>
      <c r="AB5" s="584"/>
      <c r="AC5" s="584"/>
      <c r="AD5" s="584"/>
      <c r="AE5" s="584"/>
      <c r="AF5" s="785" t="s">
        <v>2</v>
      </c>
      <c r="AG5" s="785"/>
      <c r="AH5" s="584"/>
      <c r="AI5" s="584"/>
      <c r="AJ5" s="584"/>
      <c r="AK5" s="584"/>
      <c r="AL5" s="584"/>
      <c r="AM5" s="584"/>
      <c r="AN5" s="782"/>
    </row>
    <row r="6" spans="1:40" ht="15" customHeight="1" x14ac:dyDescent="0.2">
      <c r="A6" s="767">
        <v>1</v>
      </c>
      <c r="B6" s="768" t="s">
        <v>561</v>
      </c>
      <c r="C6" s="769"/>
      <c r="D6" s="769"/>
      <c r="E6" s="769"/>
      <c r="F6" s="770"/>
      <c r="G6" s="774" t="s">
        <v>562</v>
      </c>
      <c r="H6" s="775"/>
      <c r="I6" s="776"/>
      <c r="J6" s="687" t="s">
        <v>563</v>
      </c>
      <c r="K6" s="687"/>
      <c r="L6" s="687"/>
      <c r="M6" s="795">
        <v>659.46</v>
      </c>
      <c r="N6" s="796"/>
      <c r="O6" s="687" t="s">
        <v>12</v>
      </c>
      <c r="P6" s="820">
        <v>717.21</v>
      </c>
      <c r="Q6" s="820"/>
      <c r="R6" s="687" t="s">
        <v>564</v>
      </c>
      <c r="S6" s="687"/>
      <c r="T6" s="687" t="s">
        <v>12</v>
      </c>
      <c r="U6" s="790"/>
      <c r="V6" s="790"/>
      <c r="W6" s="790"/>
      <c r="X6" s="790"/>
      <c r="Y6" s="790"/>
      <c r="Z6" s="790"/>
      <c r="AA6" s="790"/>
      <c r="AB6" s="790"/>
      <c r="AC6" s="790"/>
      <c r="AD6" s="790"/>
      <c r="AE6" s="790"/>
      <c r="AF6" s="789" t="s">
        <v>565</v>
      </c>
      <c r="AG6" s="789"/>
      <c r="AH6" s="790"/>
      <c r="AI6" s="790"/>
      <c r="AJ6" s="790"/>
      <c r="AK6" s="790"/>
      <c r="AL6" s="790"/>
      <c r="AM6" s="790"/>
      <c r="AN6" s="791"/>
    </row>
    <row r="7" spans="1:40" ht="15" customHeight="1" x14ac:dyDescent="0.2">
      <c r="A7" s="692"/>
      <c r="B7" s="771"/>
      <c r="C7" s="772"/>
      <c r="D7" s="772"/>
      <c r="E7" s="772"/>
      <c r="F7" s="773"/>
      <c r="G7" s="777"/>
      <c r="H7" s="778"/>
      <c r="I7" s="779"/>
      <c r="J7" s="676"/>
      <c r="K7" s="676"/>
      <c r="L7" s="676"/>
      <c r="M7" s="797"/>
      <c r="N7" s="798"/>
      <c r="O7" s="676"/>
      <c r="P7" s="723"/>
      <c r="Q7" s="723"/>
      <c r="R7" s="676"/>
      <c r="S7" s="676"/>
      <c r="T7" s="676"/>
      <c r="U7" s="821" t="s">
        <v>566</v>
      </c>
      <c r="V7" s="822"/>
      <c r="W7" s="822"/>
      <c r="X7" s="822"/>
      <c r="Y7" s="822"/>
      <c r="Z7" s="822"/>
      <c r="AA7" s="822"/>
      <c r="AB7" s="822"/>
      <c r="AC7" s="822"/>
      <c r="AD7" s="822"/>
      <c r="AE7" s="823"/>
      <c r="AF7" s="787"/>
      <c r="AG7" s="787"/>
      <c r="AH7" s="786" t="s">
        <v>567</v>
      </c>
      <c r="AI7" s="786"/>
      <c r="AJ7" s="786"/>
      <c r="AK7" s="786"/>
      <c r="AL7" s="786"/>
      <c r="AM7" s="786"/>
      <c r="AN7" s="788"/>
    </row>
    <row r="8" spans="1:40" ht="15" customHeight="1" x14ac:dyDescent="0.2">
      <c r="A8" s="692"/>
      <c r="B8" s="771"/>
      <c r="C8" s="772"/>
      <c r="D8" s="772"/>
      <c r="E8" s="772"/>
      <c r="F8" s="773"/>
      <c r="G8" s="777"/>
      <c r="H8" s="778"/>
      <c r="I8" s="779"/>
      <c r="J8" s="676"/>
      <c r="K8" s="676"/>
      <c r="L8" s="676"/>
      <c r="M8" s="797"/>
      <c r="N8" s="798"/>
      <c r="O8" s="676"/>
      <c r="P8" s="723"/>
      <c r="Q8" s="723"/>
      <c r="R8" s="676"/>
      <c r="S8" s="676"/>
      <c r="T8" s="676"/>
      <c r="U8" s="821" t="s">
        <v>568</v>
      </c>
      <c r="V8" s="822"/>
      <c r="W8" s="822"/>
      <c r="X8" s="822"/>
      <c r="Y8" s="822"/>
      <c r="Z8" s="822"/>
      <c r="AA8" s="822"/>
      <c r="AB8" s="822"/>
      <c r="AC8" s="822"/>
      <c r="AD8" s="822"/>
      <c r="AE8" s="823"/>
      <c r="AF8" s="787"/>
      <c r="AG8" s="787"/>
      <c r="AH8" s="792" t="s">
        <v>569</v>
      </c>
      <c r="AI8" s="793"/>
      <c r="AJ8" s="793"/>
      <c r="AK8" s="793"/>
      <c r="AL8" s="793"/>
      <c r="AM8" s="793"/>
      <c r="AN8" s="794"/>
    </row>
    <row r="9" spans="1:40" ht="15" customHeight="1" x14ac:dyDescent="0.2">
      <c r="A9" s="692"/>
      <c r="B9" s="771"/>
      <c r="C9" s="772"/>
      <c r="D9" s="772"/>
      <c r="E9" s="772"/>
      <c r="F9" s="773"/>
      <c r="G9" s="777"/>
      <c r="H9" s="778"/>
      <c r="I9" s="779"/>
      <c r="J9" s="801" t="s">
        <v>570</v>
      </c>
      <c r="K9" s="802"/>
      <c r="L9" s="803"/>
      <c r="M9" s="797"/>
      <c r="N9" s="798"/>
      <c r="O9" s="676"/>
      <c r="P9" s="723"/>
      <c r="Q9" s="723"/>
      <c r="R9" s="676"/>
      <c r="S9" s="676"/>
      <c r="T9" s="676"/>
      <c r="U9" s="786"/>
      <c r="V9" s="786"/>
      <c r="W9" s="786"/>
      <c r="X9" s="786"/>
      <c r="Y9" s="786"/>
      <c r="Z9" s="786"/>
      <c r="AA9" s="786"/>
      <c r="AB9" s="786"/>
      <c r="AC9" s="786"/>
      <c r="AD9" s="786"/>
      <c r="AE9" s="786"/>
      <c r="AF9" s="787" t="s">
        <v>565</v>
      </c>
      <c r="AG9" s="787"/>
      <c r="AH9" s="786" t="s">
        <v>571</v>
      </c>
      <c r="AI9" s="786"/>
      <c r="AJ9" s="786"/>
      <c r="AK9" s="786"/>
      <c r="AL9" s="786"/>
      <c r="AM9" s="786"/>
      <c r="AN9" s="788"/>
    </row>
    <row r="10" spans="1:40" ht="15" customHeight="1" x14ac:dyDescent="0.2">
      <c r="A10" s="712"/>
      <c r="B10" s="771"/>
      <c r="C10" s="772"/>
      <c r="D10" s="772"/>
      <c r="E10" s="772"/>
      <c r="F10" s="773"/>
      <c r="G10" s="777"/>
      <c r="H10" s="778"/>
      <c r="I10" s="779"/>
      <c r="J10" s="804"/>
      <c r="K10" s="805"/>
      <c r="L10" s="806"/>
      <c r="M10" s="799"/>
      <c r="N10" s="800"/>
      <c r="O10" s="584"/>
      <c r="P10" s="718"/>
      <c r="Q10" s="718"/>
      <c r="R10" s="584"/>
      <c r="S10" s="584"/>
      <c r="T10" s="584"/>
      <c r="U10" s="786"/>
      <c r="V10" s="786"/>
      <c r="W10" s="786"/>
      <c r="X10" s="786"/>
      <c r="Y10" s="786"/>
      <c r="Z10" s="786"/>
      <c r="AA10" s="786"/>
      <c r="AB10" s="786"/>
      <c r="AC10" s="786"/>
      <c r="AD10" s="786"/>
      <c r="AE10" s="786"/>
      <c r="AF10" s="787"/>
      <c r="AG10" s="787"/>
      <c r="AH10" s="786"/>
      <c r="AI10" s="786"/>
      <c r="AJ10" s="786"/>
      <c r="AK10" s="786"/>
      <c r="AL10" s="786"/>
      <c r="AM10" s="786"/>
      <c r="AN10" s="788"/>
    </row>
    <row r="11" spans="1:40" ht="15" customHeight="1" x14ac:dyDescent="0.2">
      <c r="A11" s="692">
        <v>2</v>
      </c>
      <c r="B11" s="847" t="s">
        <v>572</v>
      </c>
      <c r="C11" s="848"/>
      <c r="D11" s="848"/>
      <c r="E11" s="848"/>
      <c r="F11" s="849"/>
      <c r="G11" s="807" t="s">
        <v>573</v>
      </c>
      <c r="H11" s="808"/>
      <c r="I11" s="809"/>
      <c r="J11" s="676" t="s">
        <v>574</v>
      </c>
      <c r="K11" s="676"/>
      <c r="L11" s="676"/>
      <c r="M11" s="816">
        <v>1975.79</v>
      </c>
      <c r="N11" s="817"/>
      <c r="O11" s="676" t="s">
        <v>12</v>
      </c>
      <c r="P11" s="723">
        <v>1546.66</v>
      </c>
      <c r="Q11" s="723"/>
      <c r="R11" s="676" t="s">
        <v>564</v>
      </c>
      <c r="S11" s="676"/>
      <c r="T11" s="676" t="s">
        <v>12</v>
      </c>
      <c r="U11" s="842"/>
      <c r="V11" s="843"/>
      <c r="W11" s="843"/>
      <c r="X11" s="843"/>
      <c r="Y11" s="843"/>
      <c r="Z11" s="843"/>
      <c r="AA11" s="843"/>
      <c r="AB11" s="843"/>
      <c r="AC11" s="843"/>
      <c r="AD11" s="843"/>
      <c r="AE11" s="844"/>
      <c r="AF11" s="845" t="s">
        <v>565</v>
      </c>
      <c r="AG11" s="845"/>
      <c r="AH11" s="830"/>
      <c r="AI11" s="830"/>
      <c r="AJ11" s="830"/>
      <c r="AK11" s="830"/>
      <c r="AL11" s="830"/>
      <c r="AM11" s="830"/>
      <c r="AN11" s="831"/>
    </row>
    <row r="12" spans="1:40" ht="15" customHeight="1" x14ac:dyDescent="0.2">
      <c r="A12" s="692"/>
      <c r="B12" s="771"/>
      <c r="C12" s="772"/>
      <c r="D12" s="772"/>
      <c r="E12" s="772"/>
      <c r="F12" s="773"/>
      <c r="G12" s="810"/>
      <c r="H12" s="811"/>
      <c r="I12" s="812"/>
      <c r="J12" s="676"/>
      <c r="K12" s="676"/>
      <c r="L12" s="676"/>
      <c r="M12" s="797"/>
      <c r="N12" s="798"/>
      <c r="O12" s="676"/>
      <c r="P12" s="723"/>
      <c r="Q12" s="723"/>
      <c r="R12" s="676"/>
      <c r="S12" s="676"/>
      <c r="T12" s="676"/>
      <c r="U12" s="821" t="s">
        <v>575</v>
      </c>
      <c r="V12" s="822"/>
      <c r="W12" s="822"/>
      <c r="X12" s="822"/>
      <c r="Y12" s="822"/>
      <c r="Z12" s="822"/>
      <c r="AA12" s="822"/>
      <c r="AB12" s="822"/>
      <c r="AC12" s="822"/>
      <c r="AD12" s="822"/>
      <c r="AE12" s="823"/>
      <c r="AF12" s="787"/>
      <c r="AG12" s="787"/>
      <c r="AH12" s="832" t="s">
        <v>576</v>
      </c>
      <c r="AI12" s="833"/>
      <c r="AJ12" s="833"/>
      <c r="AK12" s="833"/>
      <c r="AL12" s="833"/>
      <c r="AM12" s="833"/>
      <c r="AN12" s="834"/>
    </row>
    <row r="13" spans="1:40" ht="15" customHeight="1" x14ac:dyDescent="0.2">
      <c r="A13" s="692"/>
      <c r="B13" s="771"/>
      <c r="C13" s="772"/>
      <c r="D13" s="772"/>
      <c r="E13" s="772"/>
      <c r="F13" s="773"/>
      <c r="G13" s="810"/>
      <c r="H13" s="811"/>
      <c r="I13" s="812"/>
      <c r="J13" s="676"/>
      <c r="K13" s="676"/>
      <c r="L13" s="676"/>
      <c r="M13" s="797"/>
      <c r="N13" s="798"/>
      <c r="O13" s="676"/>
      <c r="P13" s="723"/>
      <c r="Q13" s="723"/>
      <c r="R13" s="676"/>
      <c r="S13" s="676"/>
      <c r="T13" s="676"/>
      <c r="U13" s="786" t="s">
        <v>577</v>
      </c>
      <c r="V13" s="786"/>
      <c r="W13" s="786"/>
      <c r="X13" s="786"/>
      <c r="Y13" s="786"/>
      <c r="Z13" s="786"/>
      <c r="AA13" s="786"/>
      <c r="AB13" s="786"/>
      <c r="AC13" s="786"/>
      <c r="AD13" s="786"/>
      <c r="AE13" s="786"/>
      <c r="AF13" s="787"/>
      <c r="AG13" s="787"/>
      <c r="AH13" s="832"/>
      <c r="AI13" s="833"/>
      <c r="AJ13" s="833"/>
      <c r="AK13" s="833"/>
      <c r="AL13" s="833"/>
      <c r="AM13" s="833"/>
      <c r="AN13" s="834"/>
    </row>
    <row r="14" spans="1:40" ht="15" customHeight="1" x14ac:dyDescent="0.2">
      <c r="A14" s="692"/>
      <c r="B14" s="771"/>
      <c r="C14" s="772"/>
      <c r="D14" s="772"/>
      <c r="E14" s="772"/>
      <c r="F14" s="773"/>
      <c r="G14" s="810"/>
      <c r="H14" s="811"/>
      <c r="I14" s="812"/>
      <c r="J14" s="801" t="s">
        <v>578</v>
      </c>
      <c r="K14" s="802"/>
      <c r="L14" s="803"/>
      <c r="M14" s="797"/>
      <c r="N14" s="798"/>
      <c r="O14" s="676"/>
      <c r="P14" s="723"/>
      <c r="Q14" s="723"/>
      <c r="R14" s="676"/>
      <c r="S14" s="676"/>
      <c r="T14" s="676"/>
      <c r="U14" s="786" t="s">
        <v>579</v>
      </c>
      <c r="V14" s="786"/>
      <c r="W14" s="786"/>
      <c r="X14" s="786"/>
      <c r="Y14" s="786"/>
      <c r="Z14" s="786"/>
      <c r="AA14" s="786"/>
      <c r="AB14" s="786"/>
      <c r="AC14" s="786"/>
      <c r="AD14" s="786"/>
      <c r="AE14" s="786"/>
      <c r="AF14" s="787" t="s">
        <v>565</v>
      </c>
      <c r="AG14" s="787"/>
      <c r="AH14" s="786"/>
      <c r="AI14" s="786"/>
      <c r="AJ14" s="786"/>
      <c r="AK14" s="786"/>
      <c r="AL14" s="786"/>
      <c r="AM14" s="786"/>
      <c r="AN14" s="788"/>
    </row>
    <row r="15" spans="1:40" ht="15" customHeight="1" thickBot="1" x14ac:dyDescent="0.25">
      <c r="A15" s="846"/>
      <c r="B15" s="850"/>
      <c r="C15" s="851"/>
      <c r="D15" s="851"/>
      <c r="E15" s="851"/>
      <c r="F15" s="852"/>
      <c r="G15" s="813"/>
      <c r="H15" s="814"/>
      <c r="I15" s="815"/>
      <c r="J15" s="835"/>
      <c r="K15" s="836"/>
      <c r="L15" s="837"/>
      <c r="M15" s="818"/>
      <c r="N15" s="819"/>
      <c r="O15" s="688"/>
      <c r="P15" s="841"/>
      <c r="Q15" s="841"/>
      <c r="R15" s="688"/>
      <c r="S15" s="688"/>
      <c r="T15" s="688"/>
      <c r="U15" s="839"/>
      <c r="V15" s="839"/>
      <c r="W15" s="839"/>
      <c r="X15" s="839"/>
      <c r="Y15" s="839"/>
      <c r="Z15" s="839"/>
      <c r="AA15" s="839"/>
      <c r="AB15" s="839"/>
      <c r="AC15" s="839"/>
      <c r="AD15" s="839"/>
      <c r="AE15" s="839"/>
      <c r="AF15" s="838"/>
      <c r="AG15" s="838"/>
      <c r="AH15" s="839"/>
      <c r="AI15" s="839"/>
      <c r="AJ15" s="839"/>
      <c r="AK15" s="839"/>
      <c r="AL15" s="839"/>
      <c r="AM15" s="839"/>
      <c r="AN15" s="840"/>
    </row>
    <row r="16" spans="1:40" ht="15" customHeight="1" x14ac:dyDescent="0.2">
      <c r="AN16" s="193" t="s">
        <v>26</v>
      </c>
    </row>
    <row r="19" spans="1:20" s="57" customFormat="1" ht="20.149999999999999" customHeight="1" thickBot="1" x14ac:dyDescent="0.25">
      <c r="A19" s="55" t="s">
        <v>580</v>
      </c>
    </row>
    <row r="20" spans="1:20" s="57" customFormat="1" ht="25" customHeight="1" thickBot="1" x14ac:dyDescent="0.25">
      <c r="A20" s="824" t="s">
        <v>581</v>
      </c>
      <c r="B20" s="825"/>
      <c r="C20" s="825"/>
      <c r="D20" s="825"/>
      <c r="E20" s="825"/>
      <c r="F20" s="826" t="s">
        <v>60</v>
      </c>
      <c r="G20" s="827"/>
      <c r="H20" s="828"/>
      <c r="I20" s="826" t="s">
        <v>61</v>
      </c>
      <c r="J20" s="827"/>
      <c r="K20" s="828"/>
      <c r="L20" s="826" t="s">
        <v>62</v>
      </c>
      <c r="M20" s="827"/>
      <c r="N20" s="828"/>
      <c r="O20" s="826" t="s">
        <v>63</v>
      </c>
      <c r="P20" s="827"/>
      <c r="Q20" s="827"/>
      <c r="R20" s="826" t="s">
        <v>64</v>
      </c>
      <c r="S20" s="827"/>
      <c r="T20" s="829"/>
    </row>
    <row r="21" spans="1:20" s="57" customFormat="1" ht="15.75" customHeight="1" x14ac:dyDescent="0.2">
      <c r="A21" s="853" t="s">
        <v>582</v>
      </c>
      <c r="B21" s="856" t="s">
        <v>583</v>
      </c>
      <c r="C21" s="62" t="s">
        <v>66</v>
      </c>
      <c r="D21" s="687" t="s">
        <v>584</v>
      </c>
      <c r="E21" s="859"/>
      <c r="F21" s="860">
        <v>685</v>
      </c>
      <c r="G21" s="861"/>
      <c r="H21" s="862"/>
      <c r="I21" s="860">
        <v>923</v>
      </c>
      <c r="J21" s="861"/>
      <c r="K21" s="862"/>
      <c r="L21" s="860">
        <v>1116</v>
      </c>
      <c r="M21" s="861"/>
      <c r="N21" s="862"/>
      <c r="O21" s="871">
        <v>1155</v>
      </c>
      <c r="P21" s="872"/>
      <c r="Q21" s="873"/>
      <c r="R21" s="872">
        <v>1177</v>
      </c>
      <c r="S21" s="872"/>
      <c r="T21" s="874"/>
    </row>
    <row r="22" spans="1:20" s="57" customFormat="1" ht="15.75" customHeight="1" x14ac:dyDescent="0.2">
      <c r="A22" s="854"/>
      <c r="B22" s="857"/>
      <c r="C22" s="68" t="s">
        <v>68</v>
      </c>
      <c r="D22" s="676" t="s">
        <v>585</v>
      </c>
      <c r="E22" s="863"/>
      <c r="F22" s="864">
        <v>14422</v>
      </c>
      <c r="G22" s="865"/>
      <c r="H22" s="866"/>
      <c r="I22" s="864">
        <v>17656</v>
      </c>
      <c r="J22" s="865"/>
      <c r="K22" s="866"/>
      <c r="L22" s="864">
        <v>20895</v>
      </c>
      <c r="M22" s="865"/>
      <c r="N22" s="866"/>
      <c r="O22" s="867">
        <v>21307</v>
      </c>
      <c r="P22" s="868"/>
      <c r="Q22" s="869"/>
      <c r="R22" s="868">
        <v>21795</v>
      </c>
      <c r="S22" s="868"/>
      <c r="T22" s="870"/>
    </row>
    <row r="23" spans="1:20" s="57" customFormat="1" ht="15.75" customHeight="1" x14ac:dyDescent="0.2">
      <c r="A23" s="854"/>
      <c r="B23" s="857"/>
      <c r="C23" s="74" t="s">
        <v>70</v>
      </c>
      <c r="D23" s="676" t="s">
        <v>584</v>
      </c>
      <c r="E23" s="863"/>
      <c r="F23" s="864">
        <v>8</v>
      </c>
      <c r="G23" s="865"/>
      <c r="H23" s="866"/>
      <c r="I23" s="864">
        <v>12</v>
      </c>
      <c r="J23" s="865"/>
      <c r="K23" s="866"/>
      <c r="L23" s="864">
        <v>54</v>
      </c>
      <c r="M23" s="865"/>
      <c r="N23" s="866"/>
      <c r="O23" s="867">
        <v>51</v>
      </c>
      <c r="P23" s="868"/>
      <c r="Q23" s="869"/>
      <c r="R23" s="868">
        <v>126</v>
      </c>
      <c r="S23" s="868"/>
      <c r="T23" s="870"/>
    </row>
    <row r="24" spans="1:20" s="57" customFormat="1" ht="15.75" customHeight="1" x14ac:dyDescent="0.2">
      <c r="A24" s="854"/>
      <c r="B24" s="857"/>
      <c r="C24" s="68" t="s">
        <v>68</v>
      </c>
      <c r="D24" s="676" t="s">
        <v>585</v>
      </c>
      <c r="E24" s="863"/>
      <c r="F24" s="864">
        <v>1015</v>
      </c>
      <c r="G24" s="865"/>
      <c r="H24" s="866"/>
      <c r="I24" s="864">
        <v>2230</v>
      </c>
      <c r="J24" s="865"/>
      <c r="K24" s="866"/>
      <c r="L24" s="864">
        <v>4800</v>
      </c>
      <c r="M24" s="865"/>
      <c r="N24" s="866"/>
      <c r="O24" s="867">
        <v>4965</v>
      </c>
      <c r="P24" s="868"/>
      <c r="Q24" s="869"/>
      <c r="R24" s="868">
        <v>5852</v>
      </c>
      <c r="S24" s="868"/>
      <c r="T24" s="870"/>
    </row>
    <row r="25" spans="1:20" s="57" customFormat="1" ht="15.75" customHeight="1" x14ac:dyDescent="0.2">
      <c r="A25" s="854"/>
      <c r="B25" s="857"/>
      <c r="C25" s="676" t="s">
        <v>71</v>
      </c>
      <c r="D25" s="676" t="s">
        <v>584</v>
      </c>
      <c r="E25" s="863"/>
      <c r="F25" s="864">
        <v>693</v>
      </c>
      <c r="G25" s="865"/>
      <c r="H25" s="866"/>
      <c r="I25" s="864">
        <v>935</v>
      </c>
      <c r="J25" s="865"/>
      <c r="K25" s="866"/>
      <c r="L25" s="864">
        <v>1170</v>
      </c>
      <c r="M25" s="865"/>
      <c r="N25" s="866"/>
      <c r="O25" s="885">
        <v>1206</v>
      </c>
      <c r="P25" s="875"/>
      <c r="Q25" s="886"/>
      <c r="R25" s="875">
        <v>1303</v>
      </c>
      <c r="S25" s="875"/>
      <c r="T25" s="876"/>
    </row>
    <row r="26" spans="1:20" s="57" customFormat="1" ht="15.75" customHeight="1" thickBot="1" x14ac:dyDescent="0.25">
      <c r="A26" s="855"/>
      <c r="B26" s="858"/>
      <c r="C26" s="688"/>
      <c r="D26" s="688" t="s">
        <v>585</v>
      </c>
      <c r="E26" s="877"/>
      <c r="F26" s="878">
        <v>15437</v>
      </c>
      <c r="G26" s="879"/>
      <c r="H26" s="880"/>
      <c r="I26" s="878">
        <v>19886</v>
      </c>
      <c r="J26" s="879"/>
      <c r="K26" s="880"/>
      <c r="L26" s="878">
        <v>25695</v>
      </c>
      <c r="M26" s="879"/>
      <c r="N26" s="880"/>
      <c r="O26" s="881">
        <v>26272</v>
      </c>
      <c r="P26" s="882"/>
      <c r="Q26" s="883"/>
      <c r="R26" s="882">
        <v>27647</v>
      </c>
      <c r="S26" s="882"/>
      <c r="T26" s="884"/>
    </row>
    <row r="27" spans="1:20" s="57" customFormat="1" ht="15.75" customHeight="1" x14ac:dyDescent="0.2">
      <c r="A27" s="887" t="s">
        <v>586</v>
      </c>
      <c r="B27" s="856" t="s">
        <v>583</v>
      </c>
      <c r="C27" s="62" t="s">
        <v>66</v>
      </c>
      <c r="D27" s="687" t="s">
        <v>584</v>
      </c>
      <c r="E27" s="859"/>
      <c r="F27" s="860">
        <v>680</v>
      </c>
      <c r="G27" s="861"/>
      <c r="H27" s="862"/>
      <c r="I27" s="860">
        <v>997</v>
      </c>
      <c r="J27" s="861"/>
      <c r="K27" s="862"/>
      <c r="L27" s="860">
        <v>1314</v>
      </c>
      <c r="M27" s="861"/>
      <c r="N27" s="862"/>
      <c r="O27" s="871">
        <v>926</v>
      </c>
      <c r="P27" s="872"/>
      <c r="Q27" s="873"/>
      <c r="R27" s="872">
        <v>1234</v>
      </c>
      <c r="S27" s="872"/>
      <c r="T27" s="874"/>
    </row>
    <row r="28" spans="1:20" s="57" customFormat="1" ht="15.75" customHeight="1" x14ac:dyDescent="0.2">
      <c r="A28" s="888"/>
      <c r="B28" s="857"/>
      <c r="C28" s="68" t="s">
        <v>68</v>
      </c>
      <c r="D28" s="676" t="s">
        <v>585</v>
      </c>
      <c r="E28" s="863"/>
      <c r="F28" s="864">
        <v>13323</v>
      </c>
      <c r="G28" s="865"/>
      <c r="H28" s="866"/>
      <c r="I28" s="864">
        <v>20114</v>
      </c>
      <c r="J28" s="865"/>
      <c r="K28" s="866"/>
      <c r="L28" s="864">
        <v>25873</v>
      </c>
      <c r="M28" s="865"/>
      <c r="N28" s="866"/>
      <c r="O28" s="867">
        <v>18096</v>
      </c>
      <c r="P28" s="868"/>
      <c r="Q28" s="869"/>
      <c r="R28" s="868">
        <v>22753</v>
      </c>
      <c r="S28" s="868"/>
      <c r="T28" s="870"/>
    </row>
    <row r="29" spans="1:20" s="57" customFormat="1" ht="15.75" customHeight="1" x14ac:dyDescent="0.2">
      <c r="A29" s="888"/>
      <c r="B29" s="857"/>
      <c r="C29" s="74" t="s">
        <v>70</v>
      </c>
      <c r="D29" s="676" t="s">
        <v>584</v>
      </c>
      <c r="E29" s="863"/>
      <c r="F29" s="864">
        <v>0</v>
      </c>
      <c r="G29" s="865"/>
      <c r="H29" s="866"/>
      <c r="I29" s="864">
        <v>3</v>
      </c>
      <c r="J29" s="865"/>
      <c r="K29" s="866"/>
      <c r="L29" s="864">
        <v>19</v>
      </c>
      <c r="M29" s="865"/>
      <c r="N29" s="866"/>
      <c r="O29" s="867">
        <v>18</v>
      </c>
      <c r="P29" s="868"/>
      <c r="Q29" s="869"/>
      <c r="R29" s="868">
        <v>13</v>
      </c>
      <c r="S29" s="868"/>
      <c r="T29" s="870"/>
    </row>
    <row r="30" spans="1:20" s="57" customFormat="1" ht="15.75" customHeight="1" x14ac:dyDescent="0.2">
      <c r="A30" s="888"/>
      <c r="B30" s="857"/>
      <c r="C30" s="68" t="s">
        <v>68</v>
      </c>
      <c r="D30" s="676" t="s">
        <v>585</v>
      </c>
      <c r="E30" s="863"/>
      <c r="F30" s="864">
        <v>0</v>
      </c>
      <c r="G30" s="865"/>
      <c r="H30" s="866"/>
      <c r="I30" s="864">
        <v>90</v>
      </c>
      <c r="J30" s="865"/>
      <c r="K30" s="866"/>
      <c r="L30" s="864">
        <v>517</v>
      </c>
      <c r="M30" s="865"/>
      <c r="N30" s="866"/>
      <c r="O30" s="867">
        <v>401</v>
      </c>
      <c r="P30" s="868"/>
      <c r="Q30" s="869"/>
      <c r="R30" s="868">
        <v>175</v>
      </c>
      <c r="S30" s="868"/>
      <c r="T30" s="870"/>
    </row>
    <row r="31" spans="1:20" s="57" customFormat="1" ht="15.75" customHeight="1" x14ac:dyDescent="0.2">
      <c r="A31" s="888"/>
      <c r="B31" s="857"/>
      <c r="C31" s="676" t="s">
        <v>71</v>
      </c>
      <c r="D31" s="676" t="s">
        <v>584</v>
      </c>
      <c r="E31" s="863"/>
      <c r="F31" s="864">
        <v>680</v>
      </c>
      <c r="G31" s="865"/>
      <c r="H31" s="866"/>
      <c r="I31" s="864">
        <v>1000</v>
      </c>
      <c r="J31" s="865"/>
      <c r="K31" s="866"/>
      <c r="L31" s="864">
        <v>1333</v>
      </c>
      <c r="M31" s="865"/>
      <c r="N31" s="866"/>
      <c r="O31" s="885">
        <v>944</v>
      </c>
      <c r="P31" s="875"/>
      <c r="Q31" s="886"/>
      <c r="R31" s="875">
        <v>1247</v>
      </c>
      <c r="S31" s="875"/>
      <c r="T31" s="876"/>
    </row>
    <row r="32" spans="1:20" s="57" customFormat="1" ht="15.75" customHeight="1" thickBot="1" x14ac:dyDescent="0.25">
      <c r="A32" s="888"/>
      <c r="B32" s="858"/>
      <c r="C32" s="688"/>
      <c r="D32" s="688" t="s">
        <v>585</v>
      </c>
      <c r="E32" s="877"/>
      <c r="F32" s="878">
        <v>13323</v>
      </c>
      <c r="G32" s="879"/>
      <c r="H32" s="880"/>
      <c r="I32" s="878">
        <v>20204</v>
      </c>
      <c r="J32" s="879"/>
      <c r="K32" s="880"/>
      <c r="L32" s="878">
        <v>26390</v>
      </c>
      <c r="M32" s="879"/>
      <c r="N32" s="880"/>
      <c r="O32" s="881">
        <v>18497</v>
      </c>
      <c r="P32" s="882"/>
      <c r="Q32" s="883"/>
      <c r="R32" s="882">
        <v>22928</v>
      </c>
      <c r="S32" s="882"/>
      <c r="T32" s="884"/>
    </row>
    <row r="33" spans="1:23" s="57" customFormat="1" ht="15.75" customHeight="1" x14ac:dyDescent="0.2">
      <c r="A33" s="888"/>
      <c r="B33" s="856" t="s">
        <v>65</v>
      </c>
      <c r="C33" s="62" t="s">
        <v>66</v>
      </c>
      <c r="D33" s="687" t="s">
        <v>584</v>
      </c>
      <c r="E33" s="859"/>
      <c r="F33" s="860">
        <v>1093</v>
      </c>
      <c r="G33" s="861"/>
      <c r="H33" s="862"/>
      <c r="I33" s="860">
        <v>1296</v>
      </c>
      <c r="J33" s="861"/>
      <c r="K33" s="862"/>
      <c r="L33" s="860">
        <v>1941</v>
      </c>
      <c r="M33" s="861"/>
      <c r="N33" s="862"/>
      <c r="O33" s="871">
        <v>1577</v>
      </c>
      <c r="P33" s="872"/>
      <c r="Q33" s="873"/>
      <c r="R33" s="872">
        <v>1725</v>
      </c>
      <c r="S33" s="872"/>
      <c r="T33" s="874"/>
    </row>
    <row r="34" spans="1:23" s="57" customFormat="1" ht="15.75" customHeight="1" x14ac:dyDescent="0.2">
      <c r="A34" s="888"/>
      <c r="B34" s="857"/>
      <c r="C34" s="68" t="s">
        <v>68</v>
      </c>
      <c r="D34" s="676" t="s">
        <v>585</v>
      </c>
      <c r="E34" s="863"/>
      <c r="F34" s="864">
        <v>11481</v>
      </c>
      <c r="G34" s="865"/>
      <c r="H34" s="866"/>
      <c r="I34" s="864">
        <v>13425</v>
      </c>
      <c r="J34" s="865"/>
      <c r="K34" s="866"/>
      <c r="L34" s="864">
        <v>17448</v>
      </c>
      <c r="M34" s="865"/>
      <c r="N34" s="866"/>
      <c r="O34" s="867">
        <v>15858</v>
      </c>
      <c r="P34" s="868"/>
      <c r="Q34" s="869"/>
      <c r="R34" s="868">
        <v>16676</v>
      </c>
      <c r="S34" s="868"/>
      <c r="T34" s="870"/>
    </row>
    <row r="35" spans="1:23" s="57" customFormat="1" ht="15.75" customHeight="1" x14ac:dyDescent="0.2">
      <c r="A35" s="888"/>
      <c r="B35" s="857"/>
      <c r="C35" s="74" t="s">
        <v>70</v>
      </c>
      <c r="D35" s="676" t="s">
        <v>584</v>
      </c>
      <c r="E35" s="863"/>
      <c r="F35" s="864">
        <v>0</v>
      </c>
      <c r="G35" s="865"/>
      <c r="H35" s="866"/>
      <c r="I35" s="864">
        <v>28</v>
      </c>
      <c r="J35" s="865"/>
      <c r="K35" s="866"/>
      <c r="L35" s="864">
        <v>97</v>
      </c>
      <c r="M35" s="865"/>
      <c r="N35" s="866"/>
      <c r="O35" s="867">
        <v>87</v>
      </c>
      <c r="P35" s="868"/>
      <c r="Q35" s="869"/>
      <c r="R35" s="868">
        <v>74</v>
      </c>
      <c r="S35" s="868"/>
      <c r="T35" s="870"/>
    </row>
    <row r="36" spans="1:23" s="57" customFormat="1" ht="15.75" customHeight="1" x14ac:dyDescent="0.2">
      <c r="A36" s="888"/>
      <c r="B36" s="857"/>
      <c r="C36" s="68" t="s">
        <v>68</v>
      </c>
      <c r="D36" s="676" t="s">
        <v>585</v>
      </c>
      <c r="E36" s="863"/>
      <c r="F36" s="864">
        <v>0</v>
      </c>
      <c r="G36" s="865"/>
      <c r="H36" s="866"/>
      <c r="I36" s="864">
        <v>316</v>
      </c>
      <c r="J36" s="865"/>
      <c r="K36" s="866"/>
      <c r="L36" s="864">
        <v>1547</v>
      </c>
      <c r="M36" s="865"/>
      <c r="N36" s="866"/>
      <c r="O36" s="867">
        <v>1146</v>
      </c>
      <c r="P36" s="868"/>
      <c r="Q36" s="869"/>
      <c r="R36" s="868">
        <v>890</v>
      </c>
      <c r="S36" s="868"/>
      <c r="T36" s="870"/>
    </row>
    <row r="37" spans="1:23" s="57" customFormat="1" ht="15.75" customHeight="1" x14ac:dyDescent="0.2">
      <c r="A37" s="888"/>
      <c r="B37" s="857"/>
      <c r="C37" s="676" t="s">
        <v>71</v>
      </c>
      <c r="D37" s="676" t="s">
        <v>584</v>
      </c>
      <c r="E37" s="863"/>
      <c r="F37" s="896">
        <v>1093</v>
      </c>
      <c r="G37" s="897"/>
      <c r="H37" s="898"/>
      <c r="I37" s="896">
        <v>1324</v>
      </c>
      <c r="J37" s="897"/>
      <c r="K37" s="898"/>
      <c r="L37" s="896">
        <v>2038</v>
      </c>
      <c r="M37" s="897"/>
      <c r="N37" s="898"/>
      <c r="O37" s="899">
        <v>1664</v>
      </c>
      <c r="P37" s="900"/>
      <c r="Q37" s="901"/>
      <c r="R37" s="875">
        <v>1799</v>
      </c>
      <c r="S37" s="875"/>
      <c r="T37" s="876"/>
    </row>
    <row r="38" spans="1:23" s="57" customFormat="1" ht="15.75" customHeight="1" thickBot="1" x14ac:dyDescent="0.25">
      <c r="A38" s="888"/>
      <c r="B38" s="858"/>
      <c r="C38" s="688"/>
      <c r="D38" s="688" t="s">
        <v>585</v>
      </c>
      <c r="E38" s="877"/>
      <c r="F38" s="890">
        <v>11481</v>
      </c>
      <c r="G38" s="891"/>
      <c r="H38" s="892"/>
      <c r="I38" s="890">
        <v>13741</v>
      </c>
      <c r="J38" s="891"/>
      <c r="K38" s="892"/>
      <c r="L38" s="890">
        <v>18995</v>
      </c>
      <c r="M38" s="891"/>
      <c r="N38" s="892"/>
      <c r="O38" s="893">
        <v>17004</v>
      </c>
      <c r="P38" s="894"/>
      <c r="Q38" s="895"/>
      <c r="R38" s="882">
        <v>17566</v>
      </c>
      <c r="S38" s="882"/>
      <c r="T38" s="884"/>
    </row>
    <row r="39" spans="1:23" s="57" customFormat="1" ht="15.75" customHeight="1" x14ac:dyDescent="0.2">
      <c r="A39" s="888"/>
      <c r="B39" s="909" t="s">
        <v>587</v>
      </c>
      <c r="C39" s="910"/>
      <c r="D39" s="687" t="s">
        <v>584</v>
      </c>
      <c r="E39" s="859"/>
      <c r="F39" s="911">
        <v>1773</v>
      </c>
      <c r="G39" s="912"/>
      <c r="H39" s="913"/>
      <c r="I39" s="911">
        <v>2324</v>
      </c>
      <c r="J39" s="912"/>
      <c r="K39" s="913"/>
      <c r="L39" s="911">
        <v>3371</v>
      </c>
      <c r="M39" s="912"/>
      <c r="N39" s="913"/>
      <c r="O39" s="914">
        <v>2608</v>
      </c>
      <c r="P39" s="915"/>
      <c r="Q39" s="916"/>
      <c r="R39" s="902">
        <v>3046</v>
      </c>
      <c r="S39" s="902"/>
      <c r="T39" s="903"/>
    </row>
    <row r="40" spans="1:23" s="57" customFormat="1" ht="15.75" customHeight="1" thickBot="1" x14ac:dyDescent="0.25">
      <c r="A40" s="889"/>
      <c r="B40" s="835"/>
      <c r="C40" s="837"/>
      <c r="D40" s="688" t="s">
        <v>585</v>
      </c>
      <c r="E40" s="877"/>
      <c r="F40" s="890">
        <v>24804</v>
      </c>
      <c r="G40" s="891"/>
      <c r="H40" s="892"/>
      <c r="I40" s="890">
        <v>33945</v>
      </c>
      <c r="J40" s="891"/>
      <c r="K40" s="892"/>
      <c r="L40" s="890">
        <v>45385</v>
      </c>
      <c r="M40" s="891"/>
      <c r="N40" s="892"/>
      <c r="O40" s="904">
        <v>35501</v>
      </c>
      <c r="P40" s="905"/>
      <c r="Q40" s="906"/>
      <c r="R40" s="907">
        <v>40494</v>
      </c>
      <c r="S40" s="907"/>
      <c r="T40" s="908"/>
    </row>
    <row r="41" spans="1:23" s="57" customFormat="1" ht="17.149999999999999" customHeight="1" x14ac:dyDescent="0.2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97"/>
      <c r="P41" s="193"/>
      <c r="Q41" s="97"/>
      <c r="T41" s="97" t="s">
        <v>588</v>
      </c>
      <c r="W41" s="97"/>
    </row>
    <row r="42" spans="1:23" ht="12" customHeight="1" x14ac:dyDescent="0.2">
      <c r="A42" s="146"/>
    </row>
    <row r="43" spans="1:23" x14ac:dyDescent="0.2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</row>
    <row r="44" spans="1:23" x14ac:dyDescent="0.2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</row>
    <row r="45" spans="1:23" x14ac:dyDescent="0.2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</row>
    <row r="46" spans="1:23" x14ac:dyDescent="0.2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</row>
    <row r="47" spans="1:23" x14ac:dyDescent="0.2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</row>
  </sheetData>
  <mergeCells count="191">
    <mergeCell ref="R39:T39"/>
    <mergeCell ref="D40:E40"/>
    <mergeCell ref="F40:H40"/>
    <mergeCell ref="I40:K40"/>
    <mergeCell ref="L40:N40"/>
    <mergeCell ref="O40:Q40"/>
    <mergeCell ref="R40:T40"/>
    <mergeCell ref="B39:C40"/>
    <mergeCell ref="D39:E39"/>
    <mergeCell ref="F39:H39"/>
    <mergeCell ref="I39:K39"/>
    <mergeCell ref="L39:N39"/>
    <mergeCell ref="O39:Q39"/>
    <mergeCell ref="R37:T37"/>
    <mergeCell ref="D38:E38"/>
    <mergeCell ref="F38:H38"/>
    <mergeCell ref="I38:K38"/>
    <mergeCell ref="L38:N38"/>
    <mergeCell ref="O38:Q38"/>
    <mergeCell ref="R38:T38"/>
    <mergeCell ref="C37:C38"/>
    <mergeCell ref="D37:E37"/>
    <mergeCell ref="F37:H37"/>
    <mergeCell ref="I37:K37"/>
    <mergeCell ref="L37:N37"/>
    <mergeCell ref="O37:Q37"/>
    <mergeCell ref="O33:Q33"/>
    <mergeCell ref="D35:E35"/>
    <mergeCell ref="F35:H35"/>
    <mergeCell ref="I35:K35"/>
    <mergeCell ref="L35:N35"/>
    <mergeCell ref="O35:Q35"/>
    <mergeCell ref="R35:T35"/>
    <mergeCell ref="D36:E36"/>
    <mergeCell ref="F36:H36"/>
    <mergeCell ref="I36:K36"/>
    <mergeCell ref="L36:N36"/>
    <mergeCell ref="O36:Q36"/>
    <mergeCell ref="R36:T36"/>
    <mergeCell ref="R33:T33"/>
    <mergeCell ref="D34:E34"/>
    <mergeCell ref="F34:H34"/>
    <mergeCell ref="I34:K34"/>
    <mergeCell ref="L34:N34"/>
    <mergeCell ref="O34:Q34"/>
    <mergeCell ref="R34:T34"/>
    <mergeCell ref="R31:T31"/>
    <mergeCell ref="D32:E32"/>
    <mergeCell ref="F32:H32"/>
    <mergeCell ref="I32:K32"/>
    <mergeCell ref="L32:N32"/>
    <mergeCell ref="O32:Q32"/>
    <mergeCell ref="R32:T32"/>
    <mergeCell ref="C31:C32"/>
    <mergeCell ref="D31:E31"/>
    <mergeCell ref="F31:H31"/>
    <mergeCell ref="I31:K31"/>
    <mergeCell ref="L31:N31"/>
    <mergeCell ref="O31:Q31"/>
    <mergeCell ref="O29:Q29"/>
    <mergeCell ref="R29:T29"/>
    <mergeCell ref="D30:E30"/>
    <mergeCell ref="F30:H30"/>
    <mergeCell ref="I30:K30"/>
    <mergeCell ref="L30:N30"/>
    <mergeCell ref="O30:Q30"/>
    <mergeCell ref="R30:T30"/>
    <mergeCell ref="O27:Q27"/>
    <mergeCell ref="R27:T27"/>
    <mergeCell ref="D28:E28"/>
    <mergeCell ref="F28:H28"/>
    <mergeCell ref="I28:K28"/>
    <mergeCell ref="L28:N28"/>
    <mergeCell ref="O28:Q28"/>
    <mergeCell ref="R28:T28"/>
    <mergeCell ref="A27:A40"/>
    <mergeCell ref="B27:B32"/>
    <mergeCell ref="D27:E27"/>
    <mergeCell ref="F27:H27"/>
    <mergeCell ref="I27:K27"/>
    <mergeCell ref="L27:N27"/>
    <mergeCell ref="D29:E29"/>
    <mergeCell ref="F29:H29"/>
    <mergeCell ref="I29:K29"/>
    <mergeCell ref="L29:N29"/>
    <mergeCell ref="B33:B38"/>
    <mergeCell ref="D33:E33"/>
    <mergeCell ref="F33:H33"/>
    <mergeCell ref="I33:K33"/>
    <mergeCell ref="L33:N33"/>
    <mergeCell ref="R25:T25"/>
    <mergeCell ref="D26:E26"/>
    <mergeCell ref="F26:H26"/>
    <mergeCell ref="I26:K26"/>
    <mergeCell ref="L26:N26"/>
    <mergeCell ref="O26:Q26"/>
    <mergeCell ref="R26:T26"/>
    <mergeCell ref="C25:C26"/>
    <mergeCell ref="D25:E25"/>
    <mergeCell ref="F25:H25"/>
    <mergeCell ref="I25:K25"/>
    <mergeCell ref="L25:N25"/>
    <mergeCell ref="O25:Q25"/>
    <mergeCell ref="O23:Q23"/>
    <mergeCell ref="R23:T23"/>
    <mergeCell ref="D24:E24"/>
    <mergeCell ref="F24:H24"/>
    <mergeCell ref="I24:K24"/>
    <mergeCell ref="L24:N24"/>
    <mergeCell ref="O24:Q24"/>
    <mergeCell ref="R24:T24"/>
    <mergeCell ref="O21:Q21"/>
    <mergeCell ref="R21:T21"/>
    <mergeCell ref="D22:E22"/>
    <mergeCell ref="F22:H22"/>
    <mergeCell ref="I22:K22"/>
    <mergeCell ref="L22:N22"/>
    <mergeCell ref="O22:Q22"/>
    <mergeCell ref="R22:T22"/>
    <mergeCell ref="A21:A26"/>
    <mergeCell ref="B21:B26"/>
    <mergeCell ref="D21:E21"/>
    <mergeCell ref="F21:H21"/>
    <mergeCell ref="I21:K21"/>
    <mergeCell ref="L21:N21"/>
    <mergeCell ref="D23:E23"/>
    <mergeCell ref="F23:H23"/>
    <mergeCell ref="I23:K23"/>
    <mergeCell ref="L23:N23"/>
    <mergeCell ref="A20:E20"/>
    <mergeCell ref="F20:H20"/>
    <mergeCell ref="I20:K20"/>
    <mergeCell ref="L20:N20"/>
    <mergeCell ref="O20:Q20"/>
    <mergeCell ref="R20:T20"/>
    <mergeCell ref="AH11:AN11"/>
    <mergeCell ref="U12:AE12"/>
    <mergeCell ref="AH12:AN13"/>
    <mergeCell ref="U13:AE13"/>
    <mergeCell ref="J14:L15"/>
    <mergeCell ref="U14:AE14"/>
    <mergeCell ref="AF14:AG15"/>
    <mergeCell ref="AH14:AN14"/>
    <mergeCell ref="U15:AE15"/>
    <mergeCell ref="AH15:AN15"/>
    <mergeCell ref="O11:O15"/>
    <mergeCell ref="P11:Q15"/>
    <mergeCell ref="R11:S15"/>
    <mergeCell ref="T11:T15"/>
    <mergeCell ref="U11:AE11"/>
    <mergeCell ref="AF11:AG13"/>
    <mergeCell ref="A11:A15"/>
    <mergeCell ref="B11:F15"/>
    <mergeCell ref="P4:T4"/>
    <mergeCell ref="U4:AE5"/>
    <mergeCell ref="M6:N10"/>
    <mergeCell ref="O6:O10"/>
    <mergeCell ref="J9:L10"/>
    <mergeCell ref="G11:I15"/>
    <mergeCell ref="J11:L13"/>
    <mergeCell ref="M11:N15"/>
    <mergeCell ref="P6:Q10"/>
    <mergeCell ref="R6:S10"/>
    <mergeCell ref="T6:T10"/>
    <mergeCell ref="U6:AE6"/>
    <mergeCell ref="U7:AE7"/>
    <mergeCell ref="U8:AE8"/>
    <mergeCell ref="A6:A10"/>
    <mergeCell ref="B6:F10"/>
    <mergeCell ref="G6:I10"/>
    <mergeCell ref="J6:L8"/>
    <mergeCell ref="B4:F5"/>
    <mergeCell ref="G4:I5"/>
    <mergeCell ref="AF4:AG4"/>
    <mergeCell ref="AH4:AN5"/>
    <mergeCell ref="J5:L5"/>
    <mergeCell ref="M5:N5"/>
    <mergeCell ref="P5:Q5"/>
    <mergeCell ref="R5:S5"/>
    <mergeCell ref="AF5:AG5"/>
    <mergeCell ref="U9:AE9"/>
    <mergeCell ref="AF9:AG10"/>
    <mergeCell ref="AH9:AN9"/>
    <mergeCell ref="U10:AE10"/>
    <mergeCell ref="AH10:AN10"/>
    <mergeCell ref="AF6:AG8"/>
    <mergeCell ref="AH6:AN6"/>
    <mergeCell ref="AH7:AN7"/>
    <mergeCell ref="AH8:AN8"/>
    <mergeCell ref="J4:L4"/>
    <mergeCell ref="M4:O4"/>
  </mergeCells>
  <phoneticPr fontId="9"/>
  <pageMargins left="0.70866141732283472" right="0.70866141732283472" top="0.74803149606299213" bottom="0.74803149606299213" header="0.31496062992125984" footer="0.31496062992125984"/>
  <pageSetup paperSize="8" orientation="landscape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73BA-2FC8-4AEE-A1AE-F1DA760BB53F}">
  <dimension ref="A1:L114"/>
  <sheetViews>
    <sheetView view="pageBreakPreview" zoomScaleNormal="85" zoomScaleSheetLayoutView="100" workbookViewId="0">
      <pane xSplit="2" ySplit="4" topLeftCell="C82" activePane="bottomRight" state="frozen"/>
      <selection pane="topRight"/>
      <selection pane="bottomLeft"/>
      <selection pane="bottomRight"/>
    </sheetView>
  </sheetViews>
  <sheetFormatPr defaultColWidth="9.09765625" defaultRowHeight="12" x14ac:dyDescent="0.2"/>
  <cols>
    <col min="1" max="1" width="5.296875" style="20" customWidth="1"/>
    <col min="2" max="2" width="26.3984375" style="20" customWidth="1"/>
    <col min="3" max="3" width="16.69921875" style="20" customWidth="1"/>
    <col min="4" max="4" width="13.69921875" style="20" customWidth="1"/>
    <col min="5" max="5" width="11.69921875" style="20" customWidth="1"/>
    <col min="6" max="6" width="4.69921875" style="20" customWidth="1"/>
    <col min="7" max="7" width="12.69921875" style="20" customWidth="1"/>
    <col min="8" max="8" width="16.59765625" style="20" customWidth="1"/>
    <col min="9" max="9" width="4.69921875" style="20" customWidth="1"/>
    <col min="10" max="10" width="57.69921875" style="20" customWidth="1"/>
    <col min="11" max="11" width="12.8984375" style="20" customWidth="1"/>
    <col min="12" max="12" width="42.296875" style="20" customWidth="1"/>
    <col min="13" max="16384" width="9.09765625" style="20"/>
  </cols>
  <sheetData>
    <row r="1" spans="1:12" ht="20.149999999999999" customHeight="1" x14ac:dyDescent="0.2">
      <c r="A1" s="2" t="s">
        <v>589</v>
      </c>
    </row>
    <row r="2" spans="1:12" ht="20.149999999999999" customHeight="1" thickBot="1" x14ac:dyDescent="0.25">
      <c r="A2" s="2" t="s">
        <v>590</v>
      </c>
    </row>
    <row r="3" spans="1:12" ht="15" customHeight="1" x14ac:dyDescent="0.2">
      <c r="A3" s="54" t="s">
        <v>89</v>
      </c>
      <c r="B3" s="558" t="s">
        <v>90</v>
      </c>
      <c r="C3" s="535" t="s">
        <v>4</v>
      </c>
      <c r="D3" s="47" t="s">
        <v>5</v>
      </c>
      <c r="E3" s="554" t="s">
        <v>37</v>
      </c>
      <c r="F3" s="556"/>
      <c r="G3" s="554" t="s">
        <v>91</v>
      </c>
      <c r="H3" s="555"/>
      <c r="I3" s="556"/>
      <c r="J3" s="535" t="s">
        <v>6</v>
      </c>
      <c r="K3" s="16" t="s">
        <v>591</v>
      </c>
      <c r="L3" s="739" t="s">
        <v>92</v>
      </c>
    </row>
    <row r="4" spans="1:12" ht="15" customHeight="1" thickBot="1" x14ac:dyDescent="0.25">
      <c r="A4" s="53" t="s">
        <v>93</v>
      </c>
      <c r="B4" s="561"/>
      <c r="C4" s="534"/>
      <c r="D4" s="49" t="s">
        <v>22</v>
      </c>
      <c r="E4" s="36" t="s">
        <v>95</v>
      </c>
      <c r="F4" s="50" t="s">
        <v>1</v>
      </c>
      <c r="G4" s="48" t="s">
        <v>96</v>
      </c>
      <c r="H4" s="36" t="s">
        <v>97</v>
      </c>
      <c r="I4" s="50" t="s">
        <v>1</v>
      </c>
      <c r="J4" s="534"/>
      <c r="K4" s="21" t="s">
        <v>592</v>
      </c>
      <c r="L4" s="740"/>
    </row>
    <row r="5" spans="1:12" ht="15" customHeight="1" x14ac:dyDescent="0.2">
      <c r="A5" s="546">
        <v>1</v>
      </c>
      <c r="B5" s="605" t="s">
        <v>593</v>
      </c>
      <c r="C5" s="927" t="s">
        <v>594</v>
      </c>
      <c r="D5" s="535" t="s">
        <v>595</v>
      </c>
      <c r="E5" s="921" t="s">
        <v>34</v>
      </c>
      <c r="F5" s="535" t="s">
        <v>12</v>
      </c>
      <c r="G5" s="530">
        <v>688.95</v>
      </c>
      <c r="H5" s="535" t="s">
        <v>476</v>
      </c>
      <c r="I5" s="535" t="s">
        <v>12</v>
      </c>
      <c r="J5" s="24" t="s">
        <v>596</v>
      </c>
      <c r="K5" s="921">
        <v>428</v>
      </c>
      <c r="L5" s="12" t="s">
        <v>597</v>
      </c>
    </row>
    <row r="6" spans="1:12" ht="15" customHeight="1" x14ac:dyDescent="0.2">
      <c r="A6" s="925"/>
      <c r="B6" s="752"/>
      <c r="C6" s="750"/>
      <c r="D6" s="920"/>
      <c r="E6" s="928"/>
      <c r="F6" s="919"/>
      <c r="G6" s="917"/>
      <c r="H6" s="533"/>
      <c r="I6" s="919"/>
      <c r="J6" s="28" t="s">
        <v>598</v>
      </c>
      <c r="K6" s="922"/>
      <c r="L6" s="12" t="s">
        <v>599</v>
      </c>
    </row>
    <row r="7" spans="1:12" ht="15" customHeight="1" x14ac:dyDescent="0.2">
      <c r="A7" s="925"/>
      <c r="B7" s="752"/>
      <c r="C7" s="750"/>
      <c r="D7" s="596" t="s">
        <v>600</v>
      </c>
      <c r="E7" s="928"/>
      <c r="F7" s="919"/>
      <c r="G7" s="917"/>
      <c r="H7" s="533"/>
      <c r="I7" s="919"/>
      <c r="J7" s="28" t="s">
        <v>601</v>
      </c>
      <c r="K7" s="923" t="s">
        <v>34</v>
      </c>
      <c r="L7" s="230"/>
    </row>
    <row r="8" spans="1:12" ht="15" customHeight="1" x14ac:dyDescent="0.2">
      <c r="A8" s="926"/>
      <c r="B8" s="753"/>
      <c r="C8" s="758"/>
      <c r="D8" s="920"/>
      <c r="E8" s="922"/>
      <c r="F8" s="920"/>
      <c r="G8" s="918"/>
      <c r="H8" s="597"/>
      <c r="I8" s="920"/>
      <c r="J8" s="31" t="s">
        <v>602</v>
      </c>
      <c r="K8" s="924"/>
      <c r="L8" s="231" t="s">
        <v>603</v>
      </c>
    </row>
    <row r="9" spans="1:12" ht="15" customHeight="1" x14ac:dyDescent="0.2">
      <c r="A9" s="747">
        <v>2</v>
      </c>
      <c r="B9" s="751" t="s">
        <v>604</v>
      </c>
      <c r="C9" s="749" t="s">
        <v>605</v>
      </c>
      <c r="D9" s="232" t="s">
        <v>606</v>
      </c>
      <c r="E9" s="931" t="s">
        <v>34</v>
      </c>
      <c r="F9" s="596" t="s">
        <v>12</v>
      </c>
      <c r="G9" s="527">
        <v>769.87</v>
      </c>
      <c r="H9" s="763" t="s">
        <v>607</v>
      </c>
      <c r="I9" s="596" t="s">
        <v>12</v>
      </c>
      <c r="J9" s="28" t="s">
        <v>608</v>
      </c>
      <c r="K9" s="233">
        <v>551</v>
      </c>
      <c r="L9" s="12" t="s">
        <v>609</v>
      </c>
    </row>
    <row r="10" spans="1:12" ht="15" customHeight="1" x14ac:dyDescent="0.2">
      <c r="A10" s="925"/>
      <c r="B10" s="752"/>
      <c r="C10" s="929"/>
      <c r="D10" s="596" t="s">
        <v>610</v>
      </c>
      <c r="E10" s="932"/>
      <c r="F10" s="919"/>
      <c r="G10" s="917"/>
      <c r="H10" s="533"/>
      <c r="I10" s="919"/>
      <c r="J10" s="28" t="s">
        <v>611</v>
      </c>
      <c r="K10" s="923" t="s">
        <v>34</v>
      </c>
      <c r="L10" s="12" t="s">
        <v>599</v>
      </c>
    </row>
    <row r="11" spans="1:12" ht="15" customHeight="1" x14ac:dyDescent="0.2">
      <c r="A11" s="926"/>
      <c r="B11" s="753"/>
      <c r="C11" s="930"/>
      <c r="D11" s="597"/>
      <c r="E11" s="933"/>
      <c r="F11" s="920"/>
      <c r="G11" s="918"/>
      <c r="H11" s="597"/>
      <c r="I11" s="920"/>
      <c r="J11" s="28" t="s">
        <v>612</v>
      </c>
      <c r="K11" s="924"/>
      <c r="L11" s="231" t="s">
        <v>603</v>
      </c>
    </row>
    <row r="12" spans="1:12" ht="15" customHeight="1" x14ac:dyDescent="0.2">
      <c r="A12" s="747">
        <v>3</v>
      </c>
      <c r="B12" s="751" t="s">
        <v>613</v>
      </c>
      <c r="C12" s="749" t="s">
        <v>614</v>
      </c>
      <c r="D12" s="232" t="s">
        <v>615</v>
      </c>
      <c r="E12" s="931" t="s">
        <v>34</v>
      </c>
      <c r="F12" s="596" t="s">
        <v>12</v>
      </c>
      <c r="G12" s="527">
        <v>762.37</v>
      </c>
      <c r="H12" s="596" t="s">
        <v>476</v>
      </c>
      <c r="I12" s="596" t="s">
        <v>12</v>
      </c>
      <c r="J12" s="207" t="s">
        <v>616</v>
      </c>
      <c r="K12" s="233">
        <v>366</v>
      </c>
      <c r="L12" s="12" t="s">
        <v>617</v>
      </c>
    </row>
    <row r="13" spans="1:12" ht="15" customHeight="1" x14ac:dyDescent="0.2">
      <c r="A13" s="925"/>
      <c r="B13" s="752"/>
      <c r="C13" s="929"/>
      <c r="D13" s="596" t="s">
        <v>618</v>
      </c>
      <c r="E13" s="932"/>
      <c r="F13" s="919"/>
      <c r="G13" s="917"/>
      <c r="H13" s="533"/>
      <c r="I13" s="919"/>
      <c r="J13" s="28" t="s">
        <v>619</v>
      </c>
      <c r="K13" s="923" t="s">
        <v>34</v>
      </c>
      <c r="L13" s="12" t="s">
        <v>599</v>
      </c>
    </row>
    <row r="14" spans="1:12" ht="15" customHeight="1" x14ac:dyDescent="0.2">
      <c r="A14" s="926"/>
      <c r="B14" s="753"/>
      <c r="C14" s="930"/>
      <c r="D14" s="597"/>
      <c r="E14" s="933"/>
      <c r="F14" s="920"/>
      <c r="G14" s="918"/>
      <c r="H14" s="597"/>
      <c r="I14" s="920"/>
      <c r="J14" s="31" t="s">
        <v>620</v>
      </c>
      <c r="K14" s="924"/>
      <c r="L14" s="231" t="s">
        <v>603</v>
      </c>
    </row>
    <row r="15" spans="1:12" ht="15" customHeight="1" x14ac:dyDescent="0.2">
      <c r="A15" s="747">
        <v>4</v>
      </c>
      <c r="B15" s="751" t="s">
        <v>621</v>
      </c>
      <c r="C15" s="749" t="s">
        <v>622</v>
      </c>
      <c r="D15" s="30" t="s">
        <v>623</v>
      </c>
      <c r="E15" s="931" t="s">
        <v>34</v>
      </c>
      <c r="F15" s="596" t="s">
        <v>12</v>
      </c>
      <c r="G15" s="527">
        <v>667.64</v>
      </c>
      <c r="H15" s="596" t="s">
        <v>476</v>
      </c>
      <c r="I15" s="596" t="s">
        <v>12</v>
      </c>
      <c r="J15" s="207" t="s">
        <v>624</v>
      </c>
      <c r="K15" s="233">
        <v>326</v>
      </c>
      <c r="L15" s="12" t="s">
        <v>625</v>
      </c>
    </row>
    <row r="16" spans="1:12" ht="15" customHeight="1" x14ac:dyDescent="0.2">
      <c r="A16" s="925"/>
      <c r="B16" s="752"/>
      <c r="C16" s="929"/>
      <c r="D16" s="596" t="s">
        <v>626</v>
      </c>
      <c r="E16" s="932"/>
      <c r="F16" s="919"/>
      <c r="G16" s="917"/>
      <c r="H16" s="533"/>
      <c r="I16" s="919"/>
      <c r="J16" s="28" t="s">
        <v>627</v>
      </c>
      <c r="K16" s="923">
        <v>1</v>
      </c>
      <c r="L16" s="230"/>
    </row>
    <row r="17" spans="1:12" ht="15" customHeight="1" x14ac:dyDescent="0.2">
      <c r="A17" s="926"/>
      <c r="B17" s="753"/>
      <c r="C17" s="930"/>
      <c r="D17" s="597"/>
      <c r="E17" s="933"/>
      <c r="F17" s="920"/>
      <c r="G17" s="918"/>
      <c r="H17" s="597"/>
      <c r="I17" s="920"/>
      <c r="J17" s="31" t="s">
        <v>628</v>
      </c>
      <c r="K17" s="924"/>
      <c r="L17" s="231" t="s">
        <v>603</v>
      </c>
    </row>
    <row r="18" spans="1:12" ht="15" customHeight="1" x14ac:dyDescent="0.2">
      <c r="A18" s="747">
        <v>5</v>
      </c>
      <c r="B18" s="751" t="s">
        <v>629</v>
      </c>
      <c r="C18" s="749" t="s">
        <v>630</v>
      </c>
      <c r="D18" s="596" t="s">
        <v>631</v>
      </c>
      <c r="E18" s="931" t="s">
        <v>34</v>
      </c>
      <c r="F18" s="596" t="s">
        <v>12</v>
      </c>
      <c r="G18" s="527">
        <v>536.35</v>
      </c>
      <c r="H18" s="763" t="s">
        <v>632</v>
      </c>
      <c r="I18" s="596" t="s">
        <v>12</v>
      </c>
      <c r="J18" s="28" t="s">
        <v>633</v>
      </c>
      <c r="K18" s="923">
        <v>408</v>
      </c>
      <c r="L18" s="234" t="s">
        <v>634</v>
      </c>
    </row>
    <row r="19" spans="1:12" ht="15" customHeight="1" x14ac:dyDescent="0.2">
      <c r="A19" s="925"/>
      <c r="B19" s="752"/>
      <c r="C19" s="929"/>
      <c r="D19" s="920"/>
      <c r="E19" s="932"/>
      <c r="F19" s="919"/>
      <c r="G19" s="917"/>
      <c r="H19" s="533"/>
      <c r="I19" s="919"/>
      <c r="J19" s="28" t="s">
        <v>635</v>
      </c>
      <c r="K19" s="922"/>
      <c r="L19" s="12" t="s">
        <v>599</v>
      </c>
    </row>
    <row r="20" spans="1:12" ht="15" customHeight="1" x14ac:dyDescent="0.2">
      <c r="A20" s="925"/>
      <c r="B20" s="752"/>
      <c r="C20" s="929"/>
      <c r="D20" s="596" t="s">
        <v>636</v>
      </c>
      <c r="E20" s="932"/>
      <c r="F20" s="919"/>
      <c r="G20" s="917"/>
      <c r="H20" s="533"/>
      <c r="I20" s="919"/>
      <c r="J20" s="28" t="s">
        <v>637</v>
      </c>
      <c r="K20" s="923" t="s">
        <v>34</v>
      </c>
      <c r="L20" s="12"/>
    </row>
    <row r="21" spans="1:12" ht="15" customHeight="1" x14ac:dyDescent="0.2">
      <c r="A21" s="925"/>
      <c r="B21" s="752"/>
      <c r="C21" s="929"/>
      <c r="D21" s="533"/>
      <c r="E21" s="932"/>
      <c r="F21" s="919"/>
      <c r="G21" s="917"/>
      <c r="H21" s="533"/>
      <c r="I21" s="919"/>
      <c r="J21" s="28" t="s">
        <v>638</v>
      </c>
      <c r="K21" s="934"/>
      <c r="L21" s="12"/>
    </row>
    <row r="22" spans="1:12" ht="15" customHeight="1" x14ac:dyDescent="0.2">
      <c r="A22" s="926"/>
      <c r="B22" s="753"/>
      <c r="C22" s="930"/>
      <c r="D22" s="597"/>
      <c r="E22" s="933"/>
      <c r="F22" s="920"/>
      <c r="G22" s="918"/>
      <c r="H22" s="597"/>
      <c r="I22" s="920"/>
      <c r="J22" s="31" t="s">
        <v>639</v>
      </c>
      <c r="K22" s="627"/>
      <c r="L22" s="231" t="s">
        <v>603</v>
      </c>
    </row>
    <row r="23" spans="1:12" ht="15" customHeight="1" x14ac:dyDescent="0.2">
      <c r="A23" s="747">
        <v>6</v>
      </c>
      <c r="B23" s="751" t="s">
        <v>640</v>
      </c>
      <c r="C23" s="749" t="s">
        <v>641</v>
      </c>
      <c r="D23" s="596" t="s">
        <v>425</v>
      </c>
      <c r="E23" s="931" t="s">
        <v>34</v>
      </c>
      <c r="F23" s="596" t="s">
        <v>12</v>
      </c>
      <c r="G23" s="527">
        <v>752.99</v>
      </c>
      <c r="H23" s="29"/>
      <c r="I23" s="596" t="s">
        <v>12</v>
      </c>
      <c r="J23" s="28" t="s">
        <v>642</v>
      </c>
      <c r="K23" s="923">
        <v>471</v>
      </c>
      <c r="L23" s="12" t="s">
        <v>643</v>
      </c>
    </row>
    <row r="24" spans="1:12" ht="15" customHeight="1" x14ac:dyDescent="0.2">
      <c r="A24" s="925"/>
      <c r="B24" s="752"/>
      <c r="C24" s="929"/>
      <c r="D24" s="920"/>
      <c r="E24" s="932"/>
      <c r="F24" s="919"/>
      <c r="G24" s="917"/>
      <c r="H24" s="29" t="s">
        <v>343</v>
      </c>
      <c r="I24" s="919"/>
      <c r="J24" s="28" t="s">
        <v>596</v>
      </c>
      <c r="K24" s="922"/>
      <c r="L24" s="12" t="s">
        <v>599</v>
      </c>
    </row>
    <row r="25" spans="1:12" ht="15" customHeight="1" x14ac:dyDescent="0.2">
      <c r="A25" s="925"/>
      <c r="B25" s="752"/>
      <c r="C25" s="929"/>
      <c r="D25" s="596" t="s">
        <v>434</v>
      </c>
      <c r="E25" s="932"/>
      <c r="F25" s="919"/>
      <c r="G25" s="917"/>
      <c r="H25" s="45" t="s">
        <v>431</v>
      </c>
      <c r="I25" s="919"/>
      <c r="J25" s="28" t="s">
        <v>644</v>
      </c>
      <c r="K25" s="923" t="s">
        <v>34</v>
      </c>
      <c r="L25" s="12"/>
    </row>
    <row r="26" spans="1:12" ht="15" customHeight="1" x14ac:dyDescent="0.2">
      <c r="A26" s="925"/>
      <c r="B26" s="752"/>
      <c r="C26" s="929"/>
      <c r="D26" s="919"/>
      <c r="E26" s="932"/>
      <c r="F26" s="919"/>
      <c r="G26" s="917"/>
      <c r="H26" s="29" t="s">
        <v>435</v>
      </c>
      <c r="I26" s="919"/>
      <c r="J26" s="28" t="s">
        <v>645</v>
      </c>
      <c r="K26" s="941"/>
      <c r="L26" s="12"/>
    </row>
    <row r="27" spans="1:12" ht="15" customHeight="1" x14ac:dyDescent="0.2">
      <c r="A27" s="926"/>
      <c r="B27" s="753"/>
      <c r="C27" s="930"/>
      <c r="D27" s="920"/>
      <c r="E27" s="933"/>
      <c r="F27" s="920"/>
      <c r="G27" s="918"/>
      <c r="H27" s="30"/>
      <c r="I27" s="920"/>
      <c r="J27" s="31" t="s">
        <v>646</v>
      </c>
      <c r="K27" s="924"/>
      <c r="L27" s="231" t="s">
        <v>603</v>
      </c>
    </row>
    <row r="28" spans="1:12" ht="15" customHeight="1" x14ac:dyDescent="0.2">
      <c r="A28" s="747">
        <v>7</v>
      </c>
      <c r="B28" s="751" t="s">
        <v>647</v>
      </c>
      <c r="C28" s="749" t="s">
        <v>648</v>
      </c>
      <c r="D28" s="596" t="s">
        <v>446</v>
      </c>
      <c r="E28" s="931" t="s">
        <v>34</v>
      </c>
      <c r="F28" s="596" t="s">
        <v>12</v>
      </c>
      <c r="G28" s="935">
        <v>1868.02</v>
      </c>
      <c r="H28" s="938" t="s">
        <v>130</v>
      </c>
      <c r="I28" s="596" t="s">
        <v>12</v>
      </c>
      <c r="J28" s="28" t="s">
        <v>649</v>
      </c>
      <c r="K28" s="923">
        <v>859</v>
      </c>
      <c r="L28" s="12" t="s">
        <v>650</v>
      </c>
    </row>
    <row r="29" spans="1:12" ht="15" customHeight="1" x14ac:dyDescent="0.2">
      <c r="A29" s="538"/>
      <c r="B29" s="752"/>
      <c r="C29" s="750"/>
      <c r="D29" s="919"/>
      <c r="E29" s="932"/>
      <c r="F29" s="533"/>
      <c r="G29" s="936"/>
      <c r="H29" s="939"/>
      <c r="I29" s="533"/>
      <c r="J29" s="28" t="s">
        <v>651</v>
      </c>
      <c r="K29" s="928"/>
      <c r="L29" s="12"/>
    </row>
    <row r="30" spans="1:12" ht="15" customHeight="1" x14ac:dyDescent="0.2">
      <c r="A30" s="538"/>
      <c r="B30" s="752"/>
      <c r="C30" s="750"/>
      <c r="D30" s="919"/>
      <c r="E30" s="932"/>
      <c r="F30" s="533"/>
      <c r="G30" s="936"/>
      <c r="H30" s="939"/>
      <c r="I30" s="533"/>
      <c r="J30" s="28" t="s">
        <v>652</v>
      </c>
      <c r="K30" s="928"/>
      <c r="L30" s="12"/>
    </row>
    <row r="31" spans="1:12" ht="15" customHeight="1" x14ac:dyDescent="0.2">
      <c r="A31" s="538"/>
      <c r="B31" s="752"/>
      <c r="C31" s="750"/>
      <c r="D31" s="920"/>
      <c r="E31" s="932"/>
      <c r="F31" s="533"/>
      <c r="G31" s="936"/>
      <c r="H31" s="939"/>
      <c r="I31" s="533"/>
      <c r="J31" s="28" t="s">
        <v>653</v>
      </c>
      <c r="K31" s="922"/>
      <c r="L31" s="12"/>
    </row>
    <row r="32" spans="1:12" ht="15" customHeight="1" x14ac:dyDescent="0.2">
      <c r="A32" s="538"/>
      <c r="B32" s="752"/>
      <c r="C32" s="750"/>
      <c r="D32" s="596" t="s">
        <v>460</v>
      </c>
      <c r="E32" s="932"/>
      <c r="F32" s="533"/>
      <c r="G32" s="936"/>
      <c r="H32" s="939"/>
      <c r="I32" s="533"/>
      <c r="J32" s="28" t="s">
        <v>654</v>
      </c>
      <c r="K32" s="923" t="s">
        <v>34</v>
      </c>
      <c r="L32" s="230"/>
    </row>
    <row r="33" spans="1:12" ht="15" customHeight="1" x14ac:dyDescent="0.2">
      <c r="A33" s="538"/>
      <c r="B33" s="752"/>
      <c r="C33" s="750"/>
      <c r="D33" s="919"/>
      <c r="E33" s="932"/>
      <c r="F33" s="533"/>
      <c r="G33" s="936"/>
      <c r="H33" s="939"/>
      <c r="I33" s="533"/>
      <c r="J33" s="28" t="s">
        <v>655</v>
      </c>
      <c r="K33" s="928"/>
      <c r="L33" s="12"/>
    </row>
    <row r="34" spans="1:12" ht="15" customHeight="1" x14ac:dyDescent="0.2">
      <c r="A34" s="538"/>
      <c r="B34" s="752"/>
      <c r="C34" s="750"/>
      <c r="D34" s="919"/>
      <c r="E34" s="932"/>
      <c r="F34" s="533"/>
      <c r="G34" s="936"/>
      <c r="H34" s="939"/>
      <c r="I34" s="533"/>
      <c r="J34" s="28" t="s">
        <v>656</v>
      </c>
      <c r="K34" s="928"/>
      <c r="L34" s="230"/>
    </row>
    <row r="35" spans="1:12" ht="15" customHeight="1" x14ac:dyDescent="0.2">
      <c r="A35" s="538"/>
      <c r="B35" s="752"/>
      <c r="C35" s="750"/>
      <c r="D35" s="919"/>
      <c r="E35" s="932"/>
      <c r="F35" s="533"/>
      <c r="G35" s="936"/>
      <c r="H35" s="939"/>
      <c r="I35" s="533"/>
      <c r="J35" s="28" t="s">
        <v>657</v>
      </c>
      <c r="K35" s="928"/>
      <c r="L35" s="12" t="s">
        <v>658</v>
      </c>
    </row>
    <row r="36" spans="1:12" ht="15" customHeight="1" x14ac:dyDescent="0.2">
      <c r="A36" s="741"/>
      <c r="B36" s="753"/>
      <c r="C36" s="758"/>
      <c r="D36" s="920"/>
      <c r="E36" s="933"/>
      <c r="F36" s="597"/>
      <c r="G36" s="937"/>
      <c r="H36" s="940"/>
      <c r="I36" s="597"/>
      <c r="J36" s="31" t="s">
        <v>659</v>
      </c>
      <c r="K36" s="928"/>
      <c r="L36" s="12" t="s">
        <v>660</v>
      </c>
    </row>
    <row r="37" spans="1:12" ht="15" customHeight="1" x14ac:dyDescent="0.2">
      <c r="A37" s="747">
        <v>8</v>
      </c>
      <c r="B37" s="751" t="s">
        <v>661</v>
      </c>
      <c r="C37" s="749" t="s">
        <v>662</v>
      </c>
      <c r="D37" s="596" t="s">
        <v>475</v>
      </c>
      <c r="E37" s="931" t="s">
        <v>34</v>
      </c>
      <c r="F37" s="596" t="s">
        <v>12</v>
      </c>
      <c r="G37" s="951">
        <v>543.04</v>
      </c>
      <c r="H37" s="34"/>
      <c r="I37" s="596" t="s">
        <v>12</v>
      </c>
      <c r="J37" s="28" t="s">
        <v>663</v>
      </c>
      <c r="K37" s="923">
        <v>453</v>
      </c>
      <c r="L37" s="33" t="s">
        <v>664</v>
      </c>
    </row>
    <row r="38" spans="1:12" ht="15" customHeight="1" x14ac:dyDescent="0.2">
      <c r="A38" s="925"/>
      <c r="B38" s="752"/>
      <c r="C38" s="929"/>
      <c r="D38" s="920"/>
      <c r="E38" s="932"/>
      <c r="F38" s="919"/>
      <c r="G38" s="956"/>
      <c r="H38" s="29"/>
      <c r="I38" s="919"/>
      <c r="J38" s="28" t="s">
        <v>665</v>
      </c>
      <c r="K38" s="922"/>
      <c r="L38" s="12" t="s">
        <v>599</v>
      </c>
    </row>
    <row r="39" spans="1:12" ht="15" customHeight="1" x14ac:dyDescent="0.2">
      <c r="A39" s="925"/>
      <c r="B39" s="752"/>
      <c r="C39" s="929"/>
      <c r="D39" s="596" t="s">
        <v>484</v>
      </c>
      <c r="E39" s="932"/>
      <c r="F39" s="919"/>
      <c r="G39" s="956"/>
      <c r="H39" s="29" t="s">
        <v>343</v>
      </c>
      <c r="I39" s="919"/>
      <c r="J39" s="28" t="s">
        <v>666</v>
      </c>
      <c r="K39" s="923" t="s">
        <v>34</v>
      </c>
      <c r="L39" s="12"/>
    </row>
    <row r="40" spans="1:12" ht="15" customHeight="1" x14ac:dyDescent="0.2">
      <c r="A40" s="925"/>
      <c r="B40" s="752"/>
      <c r="C40" s="929"/>
      <c r="D40" s="919"/>
      <c r="E40" s="932"/>
      <c r="F40" s="919"/>
      <c r="G40" s="956"/>
      <c r="H40" s="29"/>
      <c r="I40" s="919"/>
      <c r="J40" s="28" t="s">
        <v>667</v>
      </c>
      <c r="K40" s="941"/>
      <c r="L40" s="12"/>
    </row>
    <row r="41" spans="1:12" ht="15" customHeight="1" x14ac:dyDescent="0.2">
      <c r="A41" s="926"/>
      <c r="B41" s="753"/>
      <c r="C41" s="930"/>
      <c r="D41" s="920"/>
      <c r="E41" s="933"/>
      <c r="F41" s="920"/>
      <c r="G41" s="957"/>
      <c r="H41" s="30"/>
      <c r="I41" s="920"/>
      <c r="J41" s="31" t="s">
        <v>668</v>
      </c>
      <c r="K41" s="924"/>
      <c r="L41" s="231" t="s">
        <v>603</v>
      </c>
    </row>
    <row r="42" spans="1:12" ht="15" customHeight="1" x14ac:dyDescent="0.2">
      <c r="A42" s="942">
        <v>9</v>
      </c>
      <c r="B42" s="751" t="s">
        <v>669</v>
      </c>
      <c r="C42" s="945" t="s">
        <v>493</v>
      </c>
      <c r="D42" s="596" t="s">
        <v>494</v>
      </c>
      <c r="E42" s="931" t="s">
        <v>34</v>
      </c>
      <c r="F42" s="948" t="s">
        <v>670</v>
      </c>
      <c r="G42" s="951">
        <v>835.67</v>
      </c>
      <c r="H42" s="596" t="s">
        <v>343</v>
      </c>
      <c r="I42" s="596" t="s">
        <v>12</v>
      </c>
      <c r="J42" s="28" t="s">
        <v>671</v>
      </c>
      <c r="K42" s="954">
        <v>439</v>
      </c>
      <c r="L42" s="12" t="s">
        <v>672</v>
      </c>
    </row>
    <row r="43" spans="1:12" ht="15" customHeight="1" x14ac:dyDescent="0.2">
      <c r="A43" s="943"/>
      <c r="B43" s="752"/>
      <c r="C43" s="946"/>
      <c r="D43" s="920"/>
      <c r="E43" s="932"/>
      <c r="F43" s="949"/>
      <c r="G43" s="952"/>
      <c r="H43" s="919"/>
      <c r="I43" s="919"/>
      <c r="J43" s="28" t="s">
        <v>673</v>
      </c>
      <c r="K43" s="955"/>
      <c r="L43" s="12" t="s">
        <v>674</v>
      </c>
    </row>
    <row r="44" spans="1:12" ht="15" customHeight="1" x14ac:dyDescent="0.2">
      <c r="A44" s="943"/>
      <c r="B44" s="752"/>
      <c r="C44" s="946"/>
      <c r="D44" s="596" t="s">
        <v>502</v>
      </c>
      <c r="E44" s="932"/>
      <c r="F44" s="949"/>
      <c r="G44" s="952"/>
      <c r="H44" s="919"/>
      <c r="I44" s="919"/>
      <c r="J44" s="28" t="s">
        <v>675</v>
      </c>
      <c r="K44" s="923" t="s">
        <v>34</v>
      </c>
      <c r="L44" s="12"/>
    </row>
    <row r="45" spans="1:12" ht="15" customHeight="1" x14ac:dyDescent="0.2">
      <c r="A45" s="944"/>
      <c r="B45" s="753"/>
      <c r="C45" s="947"/>
      <c r="D45" s="920"/>
      <c r="E45" s="933"/>
      <c r="F45" s="950"/>
      <c r="G45" s="953"/>
      <c r="H45" s="920"/>
      <c r="I45" s="920"/>
      <c r="J45" s="31" t="s">
        <v>676</v>
      </c>
      <c r="K45" s="924"/>
      <c r="L45" s="231" t="s">
        <v>603</v>
      </c>
    </row>
    <row r="46" spans="1:12" ht="15" customHeight="1" x14ac:dyDescent="0.2">
      <c r="A46" s="747">
        <v>10</v>
      </c>
      <c r="B46" s="751" t="s">
        <v>677</v>
      </c>
      <c r="C46" s="749" t="s">
        <v>510</v>
      </c>
      <c r="D46" s="596" t="s">
        <v>511</v>
      </c>
      <c r="E46" s="931" t="s">
        <v>34</v>
      </c>
      <c r="F46" s="596" t="s">
        <v>12</v>
      </c>
      <c r="G46" s="951">
        <v>748.19</v>
      </c>
      <c r="H46" s="34"/>
      <c r="I46" s="596" t="s">
        <v>12</v>
      </c>
      <c r="J46" s="28" t="s">
        <v>678</v>
      </c>
      <c r="K46" s="923">
        <v>393</v>
      </c>
      <c r="L46" s="12" t="s">
        <v>679</v>
      </c>
    </row>
    <row r="47" spans="1:12" ht="15" customHeight="1" x14ac:dyDescent="0.2">
      <c r="A47" s="925"/>
      <c r="B47" s="752"/>
      <c r="C47" s="929"/>
      <c r="D47" s="920"/>
      <c r="E47" s="932"/>
      <c r="F47" s="919"/>
      <c r="G47" s="956"/>
      <c r="H47" s="29"/>
      <c r="I47" s="919"/>
      <c r="J47" s="28" t="s">
        <v>680</v>
      </c>
      <c r="K47" s="941"/>
      <c r="L47" s="12" t="s">
        <v>674</v>
      </c>
    </row>
    <row r="48" spans="1:12" ht="15" customHeight="1" x14ac:dyDescent="0.2">
      <c r="A48" s="925"/>
      <c r="B48" s="752"/>
      <c r="C48" s="929"/>
      <c r="D48" s="596" t="s">
        <v>681</v>
      </c>
      <c r="E48" s="932"/>
      <c r="F48" s="919"/>
      <c r="G48" s="956"/>
      <c r="H48" s="29" t="s">
        <v>343</v>
      </c>
      <c r="I48" s="919"/>
      <c r="J48" s="28" t="s">
        <v>682</v>
      </c>
      <c r="K48" s="924"/>
      <c r="L48" s="230"/>
    </row>
    <row r="49" spans="1:12" ht="15" customHeight="1" x14ac:dyDescent="0.2">
      <c r="A49" s="925"/>
      <c r="B49" s="752"/>
      <c r="C49" s="929"/>
      <c r="D49" s="919"/>
      <c r="E49" s="932"/>
      <c r="F49" s="919"/>
      <c r="G49" s="956"/>
      <c r="H49" s="29"/>
      <c r="I49" s="919"/>
      <c r="J49" s="28" t="s">
        <v>683</v>
      </c>
      <c r="K49" s="923" t="s">
        <v>34</v>
      </c>
      <c r="L49" s="12"/>
    </row>
    <row r="50" spans="1:12" ht="15" customHeight="1" x14ac:dyDescent="0.2">
      <c r="A50" s="925"/>
      <c r="B50" s="752"/>
      <c r="C50" s="929"/>
      <c r="D50" s="919"/>
      <c r="E50" s="932"/>
      <c r="F50" s="919"/>
      <c r="G50" s="956"/>
      <c r="H50" s="29"/>
      <c r="I50" s="919"/>
      <c r="J50" s="28" t="s">
        <v>684</v>
      </c>
      <c r="K50" s="941"/>
      <c r="L50" s="12"/>
    </row>
    <row r="51" spans="1:12" ht="15" customHeight="1" x14ac:dyDescent="0.2">
      <c r="A51" s="925"/>
      <c r="B51" s="752"/>
      <c r="C51" s="929"/>
      <c r="D51" s="919"/>
      <c r="E51" s="932"/>
      <c r="F51" s="919"/>
      <c r="G51" s="956"/>
      <c r="H51" s="29"/>
      <c r="I51" s="919"/>
      <c r="J51" s="28" t="s">
        <v>685</v>
      </c>
      <c r="K51" s="941"/>
      <c r="L51" s="235" t="s">
        <v>603</v>
      </c>
    </row>
    <row r="52" spans="1:12" ht="15" customHeight="1" x14ac:dyDescent="0.2">
      <c r="A52" s="747">
        <v>11</v>
      </c>
      <c r="B52" s="751" t="s">
        <v>686</v>
      </c>
      <c r="C52" s="754" t="s">
        <v>529</v>
      </c>
      <c r="D52" s="596" t="s">
        <v>687</v>
      </c>
      <c r="E52" s="931" t="s">
        <v>34</v>
      </c>
      <c r="F52" s="205"/>
      <c r="G52" s="951">
        <v>829.38</v>
      </c>
      <c r="H52" s="763" t="s">
        <v>130</v>
      </c>
      <c r="I52" s="205"/>
      <c r="J52" s="207" t="s">
        <v>688</v>
      </c>
      <c r="K52" s="923">
        <v>424</v>
      </c>
      <c r="L52" s="236" t="s">
        <v>689</v>
      </c>
    </row>
    <row r="53" spans="1:12" ht="15" customHeight="1" x14ac:dyDescent="0.2">
      <c r="A53" s="538"/>
      <c r="B53" s="752"/>
      <c r="C53" s="745"/>
      <c r="D53" s="533"/>
      <c r="E53" s="932"/>
      <c r="F53" s="197"/>
      <c r="G53" s="952"/>
      <c r="H53" s="543"/>
      <c r="I53" s="197"/>
      <c r="J53" s="28" t="s">
        <v>690</v>
      </c>
      <c r="K53" s="924"/>
      <c r="L53" s="230" t="s">
        <v>599</v>
      </c>
    </row>
    <row r="54" spans="1:12" ht="15" customHeight="1" x14ac:dyDescent="0.2">
      <c r="A54" s="538"/>
      <c r="B54" s="752"/>
      <c r="C54" s="745"/>
      <c r="D54" s="597"/>
      <c r="E54" s="932"/>
      <c r="F54" s="197" t="s">
        <v>12</v>
      </c>
      <c r="G54" s="952"/>
      <c r="H54" s="543"/>
      <c r="I54" s="197" t="s">
        <v>12</v>
      </c>
      <c r="J54" s="28" t="s">
        <v>691</v>
      </c>
      <c r="K54" s="923" t="s">
        <v>34</v>
      </c>
      <c r="L54" s="230"/>
    </row>
    <row r="55" spans="1:12" ht="15" customHeight="1" x14ac:dyDescent="0.2">
      <c r="A55" s="538"/>
      <c r="B55" s="752"/>
      <c r="C55" s="745"/>
      <c r="D55" s="596" t="s">
        <v>535</v>
      </c>
      <c r="E55" s="932"/>
      <c r="F55" s="197"/>
      <c r="G55" s="952"/>
      <c r="H55" s="543"/>
      <c r="I55" s="197"/>
      <c r="J55" s="28" t="s">
        <v>692</v>
      </c>
      <c r="K55" s="941"/>
      <c r="L55" s="230"/>
    </row>
    <row r="56" spans="1:12" ht="15" customHeight="1" thickBot="1" x14ac:dyDescent="0.25">
      <c r="A56" s="539"/>
      <c r="B56" s="606"/>
      <c r="C56" s="958"/>
      <c r="D56" s="534"/>
      <c r="E56" s="959"/>
      <c r="F56" s="50"/>
      <c r="G56" s="960"/>
      <c r="H56" s="544"/>
      <c r="I56" s="50"/>
      <c r="J56" s="42" t="s">
        <v>693</v>
      </c>
      <c r="K56" s="961"/>
      <c r="L56" s="237" t="s">
        <v>603</v>
      </c>
    </row>
    <row r="57" spans="1:12" ht="30.75" customHeight="1" x14ac:dyDescent="0.2">
      <c r="A57"/>
      <c r="B57" s="238"/>
      <c r="C57" s="239"/>
      <c r="D57" s="239"/>
      <c r="E57" s="240"/>
      <c r="F57" s="241"/>
      <c r="G57" s="240"/>
      <c r="H57" s="242"/>
      <c r="I57" s="241"/>
      <c r="J57" s="242"/>
      <c r="K57" s="19"/>
      <c r="L57" s="243"/>
    </row>
    <row r="58" spans="1:12" ht="20.149999999999999" customHeight="1" thickBot="1" x14ac:dyDescent="0.25">
      <c r="A58" s="244"/>
      <c r="K58" s="962"/>
      <c r="L58" s="962"/>
    </row>
    <row r="59" spans="1:12" ht="15" customHeight="1" x14ac:dyDescent="0.2">
      <c r="A59" s="54" t="s">
        <v>89</v>
      </c>
      <c r="B59" s="558" t="s">
        <v>90</v>
      </c>
      <c r="C59" s="535" t="s">
        <v>4</v>
      </c>
      <c r="D59" s="47" t="s">
        <v>5</v>
      </c>
      <c r="E59" s="554" t="s">
        <v>37</v>
      </c>
      <c r="F59" s="556"/>
      <c r="G59" s="554" t="s">
        <v>91</v>
      </c>
      <c r="H59" s="555"/>
      <c r="I59" s="556"/>
      <c r="J59" s="535" t="s">
        <v>6</v>
      </c>
      <c r="K59" s="16" t="s">
        <v>591</v>
      </c>
      <c r="L59" s="739" t="s">
        <v>92</v>
      </c>
    </row>
    <row r="60" spans="1:12" ht="15" customHeight="1" thickBot="1" x14ac:dyDescent="0.25">
      <c r="A60" s="53" t="s">
        <v>93</v>
      </c>
      <c r="B60" s="561"/>
      <c r="C60" s="534"/>
      <c r="D60" s="49" t="s">
        <v>22</v>
      </c>
      <c r="E60" s="36" t="s">
        <v>95</v>
      </c>
      <c r="F60" s="50" t="s">
        <v>1</v>
      </c>
      <c r="G60" s="48" t="s">
        <v>96</v>
      </c>
      <c r="H60" s="36" t="s">
        <v>97</v>
      </c>
      <c r="I60" s="50" t="s">
        <v>1</v>
      </c>
      <c r="J60" s="534"/>
      <c r="K60" s="21" t="s">
        <v>592</v>
      </c>
      <c r="L60" s="740"/>
    </row>
    <row r="61" spans="1:12" ht="15" customHeight="1" x14ac:dyDescent="0.2">
      <c r="A61" s="538">
        <v>12</v>
      </c>
      <c r="B61" s="751" t="s">
        <v>694</v>
      </c>
      <c r="C61" s="754" t="s">
        <v>695</v>
      </c>
      <c r="D61" s="596" t="s">
        <v>696</v>
      </c>
      <c r="E61" s="931" t="s">
        <v>34</v>
      </c>
      <c r="F61" s="533" t="s">
        <v>12</v>
      </c>
      <c r="G61" s="528">
        <v>222.89</v>
      </c>
      <c r="H61" s="596" t="s">
        <v>476</v>
      </c>
      <c r="I61" s="533" t="s">
        <v>12</v>
      </c>
      <c r="J61" s="28" t="s">
        <v>697</v>
      </c>
      <c r="K61" s="923">
        <v>176</v>
      </c>
      <c r="L61" s="12" t="s">
        <v>698</v>
      </c>
    </row>
    <row r="62" spans="1:12" ht="15" customHeight="1" x14ac:dyDescent="0.2">
      <c r="A62" s="538"/>
      <c r="B62" s="752"/>
      <c r="C62" s="745"/>
      <c r="D62" s="597"/>
      <c r="E62" s="932"/>
      <c r="F62" s="533"/>
      <c r="G62" s="917"/>
      <c r="H62" s="919"/>
      <c r="I62" s="533"/>
      <c r="J62" s="28" t="s">
        <v>699</v>
      </c>
      <c r="K62" s="924"/>
      <c r="L62" s="12" t="s">
        <v>674</v>
      </c>
    </row>
    <row r="63" spans="1:12" ht="15" customHeight="1" x14ac:dyDescent="0.2">
      <c r="A63" s="538"/>
      <c r="B63" s="752"/>
      <c r="C63" s="745"/>
      <c r="D63" s="596" t="s">
        <v>551</v>
      </c>
      <c r="E63" s="932"/>
      <c r="F63" s="533"/>
      <c r="G63" s="917"/>
      <c r="H63" s="919"/>
      <c r="I63" s="533"/>
      <c r="J63" s="28" t="s">
        <v>700</v>
      </c>
      <c r="K63" s="923" t="s">
        <v>34</v>
      </c>
      <c r="L63" s="12"/>
    </row>
    <row r="64" spans="1:12" ht="15" customHeight="1" x14ac:dyDescent="0.2">
      <c r="A64" s="741"/>
      <c r="B64" s="753"/>
      <c r="C64" s="746"/>
      <c r="D64" s="597"/>
      <c r="E64" s="933"/>
      <c r="F64" s="597"/>
      <c r="G64" s="918"/>
      <c r="H64" s="920"/>
      <c r="I64" s="597"/>
      <c r="J64" s="31" t="s">
        <v>701</v>
      </c>
      <c r="K64" s="924"/>
      <c r="L64" s="231" t="s">
        <v>603</v>
      </c>
    </row>
    <row r="65" spans="1:12" ht="15" customHeight="1" x14ac:dyDescent="0.2">
      <c r="A65" s="968">
        <v>13</v>
      </c>
      <c r="B65" s="751" t="s">
        <v>702</v>
      </c>
      <c r="C65" s="969" t="s">
        <v>703</v>
      </c>
      <c r="D65" s="596" t="s">
        <v>704</v>
      </c>
      <c r="E65" s="931" t="s">
        <v>34</v>
      </c>
      <c r="F65" s="596" t="s">
        <v>12</v>
      </c>
      <c r="G65" s="527">
        <v>225</v>
      </c>
      <c r="H65" s="596" t="s">
        <v>343</v>
      </c>
      <c r="I65" s="596" t="s">
        <v>12</v>
      </c>
      <c r="J65" s="207" t="s">
        <v>705</v>
      </c>
      <c r="K65" s="923">
        <v>68</v>
      </c>
      <c r="L65" s="33"/>
    </row>
    <row r="66" spans="1:12" ht="15" customHeight="1" x14ac:dyDescent="0.2">
      <c r="A66" s="925"/>
      <c r="B66" s="752"/>
      <c r="C66" s="929"/>
      <c r="D66" s="920"/>
      <c r="E66" s="932"/>
      <c r="F66" s="919"/>
      <c r="G66" s="917"/>
      <c r="H66" s="919"/>
      <c r="I66" s="919"/>
      <c r="J66" s="28" t="s">
        <v>706</v>
      </c>
      <c r="K66" s="922"/>
      <c r="L66" s="245" t="s">
        <v>707</v>
      </c>
    </row>
    <row r="67" spans="1:12" ht="15" customHeight="1" x14ac:dyDescent="0.2">
      <c r="A67" s="926"/>
      <c r="B67" s="753"/>
      <c r="C67" s="930"/>
      <c r="D67" s="232" t="s">
        <v>578</v>
      </c>
      <c r="E67" s="933"/>
      <c r="F67" s="920"/>
      <c r="G67" s="918"/>
      <c r="H67" s="920"/>
      <c r="I67" s="920"/>
      <c r="J67" s="31" t="s">
        <v>708</v>
      </c>
      <c r="K67" s="233" t="s">
        <v>34</v>
      </c>
      <c r="L67" s="246"/>
    </row>
    <row r="68" spans="1:12" ht="15" customHeight="1" x14ac:dyDescent="0.2">
      <c r="A68" s="538">
        <v>14</v>
      </c>
      <c r="B68" s="751" t="s">
        <v>709</v>
      </c>
      <c r="C68" s="745" t="s">
        <v>710</v>
      </c>
      <c r="D68" s="533" t="s">
        <v>711</v>
      </c>
      <c r="E68" s="247"/>
      <c r="F68" s="533" t="s">
        <v>12</v>
      </c>
      <c r="G68" s="528">
        <v>188.01</v>
      </c>
      <c r="H68" s="596" t="s">
        <v>476</v>
      </c>
      <c r="I68" s="533" t="s">
        <v>12</v>
      </c>
      <c r="J68" s="28" t="s">
        <v>712</v>
      </c>
      <c r="K68" s="941">
        <v>89</v>
      </c>
      <c r="L68" s="12" t="s">
        <v>713</v>
      </c>
    </row>
    <row r="69" spans="1:12" ht="15" customHeight="1" x14ac:dyDescent="0.2">
      <c r="A69" s="925"/>
      <c r="B69" s="752"/>
      <c r="C69" s="963"/>
      <c r="D69" s="597"/>
      <c r="E69" s="247" t="s">
        <v>714</v>
      </c>
      <c r="F69" s="919"/>
      <c r="G69" s="528"/>
      <c r="H69" s="919"/>
      <c r="I69" s="919"/>
      <c r="J69" s="28" t="s">
        <v>715</v>
      </c>
      <c r="K69" s="922"/>
      <c r="L69" s="12"/>
    </row>
    <row r="70" spans="1:12" ht="15" customHeight="1" x14ac:dyDescent="0.2">
      <c r="A70" s="925"/>
      <c r="B70" s="752"/>
      <c r="C70" s="963"/>
      <c r="D70" s="533" t="s">
        <v>716</v>
      </c>
      <c r="E70" s="247" t="s">
        <v>717</v>
      </c>
      <c r="F70" s="919"/>
      <c r="G70" s="528"/>
      <c r="H70" s="919"/>
      <c r="I70" s="919"/>
      <c r="J70" s="28" t="s">
        <v>718</v>
      </c>
      <c r="K70" s="941" t="s">
        <v>34</v>
      </c>
      <c r="L70" s="248" t="s">
        <v>719</v>
      </c>
    </row>
    <row r="71" spans="1:12" ht="15" customHeight="1" x14ac:dyDescent="0.2">
      <c r="A71" s="926"/>
      <c r="B71" s="753"/>
      <c r="C71" s="964"/>
      <c r="D71" s="920"/>
      <c r="E71" s="249"/>
      <c r="F71" s="920"/>
      <c r="G71" s="704"/>
      <c r="H71" s="920"/>
      <c r="I71" s="920"/>
      <c r="J71" s="31" t="s">
        <v>720</v>
      </c>
      <c r="K71" s="924"/>
      <c r="L71" s="12"/>
    </row>
    <row r="72" spans="1:12" ht="15" customHeight="1" x14ac:dyDescent="0.2">
      <c r="A72" s="747">
        <v>15</v>
      </c>
      <c r="B72" s="751" t="s">
        <v>721</v>
      </c>
      <c r="C72" s="745" t="s">
        <v>722</v>
      </c>
      <c r="D72" s="533" t="s">
        <v>723</v>
      </c>
      <c r="E72" s="965" t="s">
        <v>724</v>
      </c>
      <c r="F72" s="533" t="s">
        <v>12</v>
      </c>
      <c r="G72" s="970">
        <v>150</v>
      </c>
      <c r="H72" s="596" t="s">
        <v>476</v>
      </c>
      <c r="I72" s="533" t="s">
        <v>12</v>
      </c>
      <c r="J72" s="28" t="s">
        <v>725</v>
      </c>
      <c r="K72" s="941">
        <v>75</v>
      </c>
      <c r="L72" s="250" t="s">
        <v>726</v>
      </c>
    </row>
    <row r="73" spans="1:12" ht="15" customHeight="1" x14ac:dyDescent="0.2">
      <c r="A73" s="925"/>
      <c r="B73" s="752"/>
      <c r="C73" s="963"/>
      <c r="D73" s="919"/>
      <c r="E73" s="966"/>
      <c r="F73" s="919"/>
      <c r="G73" s="971"/>
      <c r="H73" s="919"/>
      <c r="I73" s="919"/>
      <c r="J73" s="28" t="s">
        <v>727</v>
      </c>
      <c r="K73" s="928"/>
      <c r="L73" s="251"/>
    </row>
    <row r="74" spans="1:12" ht="15" customHeight="1" x14ac:dyDescent="0.2">
      <c r="A74" s="925"/>
      <c r="B74" s="752"/>
      <c r="C74" s="963"/>
      <c r="D74" s="920"/>
      <c r="E74" s="966"/>
      <c r="F74" s="919"/>
      <c r="G74" s="971"/>
      <c r="H74" s="919"/>
      <c r="I74" s="919"/>
      <c r="J74" s="28" t="s">
        <v>728</v>
      </c>
      <c r="K74" s="922"/>
      <c r="L74" s="251"/>
    </row>
    <row r="75" spans="1:12" ht="15" customHeight="1" x14ac:dyDescent="0.2">
      <c r="A75" s="925"/>
      <c r="B75" s="752"/>
      <c r="C75" s="963"/>
      <c r="D75" s="533" t="s">
        <v>729</v>
      </c>
      <c r="E75" s="966"/>
      <c r="F75" s="919"/>
      <c r="G75" s="971"/>
      <c r="H75" s="919"/>
      <c r="I75" s="919"/>
      <c r="J75" s="28" t="s">
        <v>730</v>
      </c>
      <c r="K75" s="973" t="s">
        <v>34</v>
      </c>
      <c r="L75" s="251"/>
    </row>
    <row r="76" spans="1:12" ht="15" customHeight="1" x14ac:dyDescent="0.2">
      <c r="A76" s="925"/>
      <c r="B76" s="752"/>
      <c r="C76" s="963"/>
      <c r="D76" s="919"/>
      <c r="E76" s="966"/>
      <c r="F76" s="919"/>
      <c r="G76" s="971"/>
      <c r="H76" s="919"/>
      <c r="I76" s="919"/>
      <c r="J76" s="28" t="s">
        <v>731</v>
      </c>
      <c r="K76" s="974"/>
      <c r="L76" s="248" t="s">
        <v>732</v>
      </c>
    </row>
    <row r="77" spans="1:12" ht="15" customHeight="1" x14ac:dyDescent="0.2">
      <c r="A77" s="926"/>
      <c r="B77" s="753"/>
      <c r="C77" s="964"/>
      <c r="D77" s="920"/>
      <c r="E77" s="967"/>
      <c r="F77" s="920"/>
      <c r="G77" s="972"/>
      <c r="H77" s="920"/>
      <c r="I77" s="920"/>
      <c r="J77" s="31" t="s">
        <v>733</v>
      </c>
      <c r="K77" s="975"/>
      <c r="L77" s="246"/>
    </row>
    <row r="78" spans="1:12" ht="15" customHeight="1" x14ac:dyDescent="0.2">
      <c r="A78" s="747">
        <v>16</v>
      </c>
      <c r="B78" s="751" t="s">
        <v>734</v>
      </c>
      <c r="C78" s="745" t="s">
        <v>735</v>
      </c>
      <c r="D78" s="596" t="s">
        <v>736</v>
      </c>
      <c r="E78" s="965" t="s">
        <v>737</v>
      </c>
      <c r="F78" s="533" t="s">
        <v>12</v>
      </c>
      <c r="G78" s="528">
        <v>169.23</v>
      </c>
      <c r="H78" s="596" t="s">
        <v>476</v>
      </c>
      <c r="I78" s="533" t="s">
        <v>12</v>
      </c>
      <c r="J78" s="28" t="s">
        <v>738</v>
      </c>
      <c r="K78" s="923">
        <v>86</v>
      </c>
      <c r="L78" s="250" t="s">
        <v>739</v>
      </c>
    </row>
    <row r="79" spans="1:12" ht="15" customHeight="1" x14ac:dyDescent="0.2">
      <c r="A79" s="925"/>
      <c r="B79" s="752"/>
      <c r="C79" s="963"/>
      <c r="D79" s="597"/>
      <c r="E79" s="966"/>
      <c r="F79" s="919"/>
      <c r="G79" s="917"/>
      <c r="H79" s="919"/>
      <c r="I79" s="919"/>
      <c r="J79" s="28" t="s">
        <v>740</v>
      </c>
      <c r="K79" s="922"/>
      <c r="L79" s="251"/>
    </row>
    <row r="80" spans="1:12" ht="15" customHeight="1" x14ac:dyDescent="0.2">
      <c r="A80" s="925"/>
      <c r="B80" s="752"/>
      <c r="C80" s="963"/>
      <c r="D80" s="533" t="s">
        <v>729</v>
      </c>
      <c r="E80" s="966"/>
      <c r="F80" s="919"/>
      <c r="G80" s="917"/>
      <c r="H80" s="919"/>
      <c r="I80" s="919"/>
      <c r="J80" s="28" t="s">
        <v>741</v>
      </c>
      <c r="K80" s="973" t="s">
        <v>34</v>
      </c>
      <c r="L80" s="251"/>
    </row>
    <row r="81" spans="1:12" ht="15" customHeight="1" x14ac:dyDescent="0.2">
      <c r="A81" s="925"/>
      <c r="B81" s="752"/>
      <c r="C81" s="963"/>
      <c r="D81" s="919"/>
      <c r="E81" s="966"/>
      <c r="F81" s="919"/>
      <c r="G81" s="917"/>
      <c r="H81" s="919"/>
      <c r="I81" s="919"/>
      <c r="J81" s="28" t="s">
        <v>742</v>
      </c>
      <c r="K81" s="974"/>
      <c r="L81" s="248" t="s">
        <v>743</v>
      </c>
    </row>
    <row r="82" spans="1:12" ht="15" customHeight="1" x14ac:dyDescent="0.2">
      <c r="A82" s="926"/>
      <c r="B82" s="753"/>
      <c r="C82" s="964"/>
      <c r="D82" s="920"/>
      <c r="E82" s="967"/>
      <c r="F82" s="920"/>
      <c r="G82" s="918"/>
      <c r="H82" s="920"/>
      <c r="I82" s="920"/>
      <c r="J82" s="31" t="s">
        <v>744</v>
      </c>
      <c r="K82" s="975"/>
      <c r="L82" s="246"/>
    </row>
    <row r="83" spans="1:12" ht="15" customHeight="1" x14ac:dyDescent="0.2">
      <c r="A83" s="747">
        <v>17</v>
      </c>
      <c r="B83" s="751" t="s">
        <v>745</v>
      </c>
      <c r="C83" s="745" t="s">
        <v>746</v>
      </c>
      <c r="D83" s="596" t="s">
        <v>747</v>
      </c>
      <c r="E83" s="528">
        <v>331.9</v>
      </c>
      <c r="F83" s="533" t="s">
        <v>12</v>
      </c>
      <c r="G83" s="528">
        <v>441.43</v>
      </c>
      <c r="H83" s="596" t="s">
        <v>476</v>
      </c>
      <c r="I83" s="533" t="s">
        <v>12</v>
      </c>
      <c r="J83" s="28" t="s">
        <v>748</v>
      </c>
      <c r="K83" s="923">
        <v>225</v>
      </c>
      <c r="L83" s="12"/>
    </row>
    <row r="84" spans="1:12" ht="15" customHeight="1" x14ac:dyDescent="0.2">
      <c r="A84" s="925"/>
      <c r="B84" s="752"/>
      <c r="C84" s="963"/>
      <c r="D84" s="597"/>
      <c r="E84" s="917"/>
      <c r="F84" s="919"/>
      <c r="G84" s="917"/>
      <c r="H84" s="919"/>
      <c r="I84" s="919"/>
      <c r="J84" s="28" t="s">
        <v>749</v>
      </c>
      <c r="K84" s="922"/>
      <c r="L84" s="234"/>
    </row>
    <row r="85" spans="1:12" ht="15" customHeight="1" x14ac:dyDescent="0.2">
      <c r="A85" s="925"/>
      <c r="B85" s="752"/>
      <c r="C85" s="963"/>
      <c r="D85" s="533" t="s">
        <v>750</v>
      </c>
      <c r="E85" s="917"/>
      <c r="F85" s="919"/>
      <c r="G85" s="917"/>
      <c r="H85" s="919"/>
      <c r="I85" s="919"/>
      <c r="J85" s="28" t="s">
        <v>751</v>
      </c>
      <c r="K85" s="923" t="s">
        <v>34</v>
      </c>
      <c r="L85" s="248" t="s">
        <v>752</v>
      </c>
    </row>
    <row r="86" spans="1:12" ht="15" customHeight="1" x14ac:dyDescent="0.2">
      <c r="A86" s="926"/>
      <c r="B86" s="753"/>
      <c r="C86" s="964"/>
      <c r="D86" s="920"/>
      <c r="E86" s="918"/>
      <c r="F86" s="920"/>
      <c r="G86" s="918"/>
      <c r="H86" s="920"/>
      <c r="I86" s="920"/>
      <c r="J86" s="31" t="s">
        <v>753</v>
      </c>
      <c r="K86" s="924"/>
      <c r="L86" s="246"/>
    </row>
    <row r="87" spans="1:12" customFormat="1" ht="15" customHeight="1" x14ac:dyDescent="0.2">
      <c r="A87" s="747">
        <v>18</v>
      </c>
      <c r="B87" s="980" t="s">
        <v>754</v>
      </c>
      <c r="C87" s="981" t="s">
        <v>755</v>
      </c>
      <c r="D87" s="596" t="s">
        <v>756</v>
      </c>
      <c r="E87" s="976">
        <v>414.58</v>
      </c>
      <c r="F87" s="977" t="s">
        <v>757</v>
      </c>
      <c r="G87" s="976">
        <v>497.71</v>
      </c>
      <c r="H87" s="977" t="s">
        <v>476</v>
      </c>
      <c r="I87" s="977" t="s">
        <v>12</v>
      </c>
      <c r="J87" s="28" t="s">
        <v>758</v>
      </c>
      <c r="K87" s="978">
        <v>227</v>
      </c>
      <c r="L87" s="206"/>
    </row>
    <row r="88" spans="1:12" ht="15" customHeight="1" x14ac:dyDescent="0.2">
      <c r="A88" s="538"/>
      <c r="B88" s="980"/>
      <c r="C88" s="981"/>
      <c r="D88" s="533"/>
      <c r="E88" s="976"/>
      <c r="F88" s="977"/>
      <c r="G88" s="976"/>
      <c r="H88" s="977"/>
      <c r="I88" s="977"/>
      <c r="J88" s="28" t="s">
        <v>759</v>
      </c>
      <c r="K88" s="979"/>
      <c r="L88" s="12"/>
    </row>
    <row r="89" spans="1:12" ht="15" customHeight="1" x14ac:dyDescent="0.2">
      <c r="A89" s="538"/>
      <c r="B89" s="980"/>
      <c r="C89" s="981"/>
      <c r="D89" s="597"/>
      <c r="E89" s="976"/>
      <c r="F89" s="977"/>
      <c r="G89" s="976"/>
      <c r="H89" s="977"/>
      <c r="I89" s="977"/>
      <c r="J89" s="28" t="s">
        <v>760</v>
      </c>
      <c r="K89" s="923">
        <v>1</v>
      </c>
      <c r="L89" s="12"/>
    </row>
    <row r="90" spans="1:12" ht="15" customHeight="1" x14ac:dyDescent="0.2">
      <c r="A90" s="538"/>
      <c r="B90" s="980"/>
      <c r="C90" s="981"/>
      <c r="D90" s="977" t="s">
        <v>761</v>
      </c>
      <c r="E90" s="976"/>
      <c r="F90" s="977"/>
      <c r="G90" s="976"/>
      <c r="H90" s="977"/>
      <c r="I90" s="977"/>
      <c r="J90" s="28" t="s">
        <v>762</v>
      </c>
      <c r="K90" s="941"/>
      <c r="L90" s="12"/>
    </row>
    <row r="91" spans="1:12" ht="15" customHeight="1" x14ac:dyDescent="0.2">
      <c r="A91" s="538"/>
      <c r="B91" s="980"/>
      <c r="C91" s="981"/>
      <c r="D91" s="977"/>
      <c r="E91" s="976"/>
      <c r="F91" s="977"/>
      <c r="G91" s="976"/>
      <c r="H91" s="977"/>
      <c r="I91" s="977"/>
      <c r="J91" s="28" t="s">
        <v>763</v>
      </c>
      <c r="K91" s="941"/>
      <c r="L91" s="12" t="s">
        <v>764</v>
      </c>
    </row>
    <row r="92" spans="1:12" ht="15" customHeight="1" x14ac:dyDescent="0.2">
      <c r="A92" s="741"/>
      <c r="B92" s="980"/>
      <c r="C92" s="981"/>
      <c r="D92" s="977"/>
      <c r="E92" s="976"/>
      <c r="F92" s="977"/>
      <c r="G92" s="976"/>
      <c r="H92" s="977"/>
      <c r="I92" s="977"/>
      <c r="J92" s="31" t="s">
        <v>765</v>
      </c>
      <c r="K92" s="924"/>
      <c r="L92" s="246" t="s">
        <v>766</v>
      </c>
    </row>
    <row r="93" spans="1:12" ht="15" customHeight="1" x14ac:dyDescent="0.2">
      <c r="A93" s="747">
        <v>19</v>
      </c>
      <c r="B93" s="751" t="s">
        <v>767</v>
      </c>
      <c r="C93" s="745" t="s">
        <v>768</v>
      </c>
      <c r="D93" s="232" t="s">
        <v>769</v>
      </c>
      <c r="E93" s="528">
        <v>698.17</v>
      </c>
      <c r="F93" s="533" t="s">
        <v>757</v>
      </c>
      <c r="G93" s="528">
        <v>401.96</v>
      </c>
      <c r="H93" s="596" t="s">
        <v>476</v>
      </c>
      <c r="I93" s="533" t="s">
        <v>12</v>
      </c>
      <c r="J93" s="28" t="s">
        <v>770</v>
      </c>
      <c r="K93" s="233">
        <v>210</v>
      </c>
      <c r="L93" s="12"/>
    </row>
    <row r="94" spans="1:12" ht="15" customHeight="1" x14ac:dyDescent="0.2">
      <c r="A94" s="538"/>
      <c r="B94" s="752"/>
      <c r="C94" s="963"/>
      <c r="D94" s="533" t="s">
        <v>771</v>
      </c>
      <c r="E94" s="528"/>
      <c r="F94" s="919"/>
      <c r="G94" s="528"/>
      <c r="H94" s="919"/>
      <c r="I94" s="919"/>
      <c r="J94" s="28" t="s">
        <v>772</v>
      </c>
      <c r="K94" s="923" t="s">
        <v>34</v>
      </c>
      <c r="L94" s="248" t="s">
        <v>773</v>
      </c>
    </row>
    <row r="95" spans="1:12" ht="15" customHeight="1" x14ac:dyDescent="0.2">
      <c r="A95" s="538"/>
      <c r="B95" s="752"/>
      <c r="C95" s="963"/>
      <c r="D95" s="533"/>
      <c r="E95" s="528"/>
      <c r="F95" s="919"/>
      <c r="G95" s="528"/>
      <c r="H95" s="919"/>
      <c r="I95" s="919"/>
      <c r="J95" s="28" t="s">
        <v>774</v>
      </c>
      <c r="K95" s="941"/>
      <c r="L95" s="246"/>
    </row>
    <row r="96" spans="1:12" ht="15" customHeight="1" x14ac:dyDescent="0.2">
      <c r="A96" s="747">
        <v>20</v>
      </c>
      <c r="B96" s="751" t="s">
        <v>775</v>
      </c>
      <c r="C96" s="754" t="s">
        <v>776</v>
      </c>
      <c r="D96" s="596" t="s">
        <v>777</v>
      </c>
      <c r="E96" s="527">
        <v>976.51</v>
      </c>
      <c r="F96" s="596" t="s">
        <v>12</v>
      </c>
      <c r="G96" s="527">
        <v>926.94</v>
      </c>
      <c r="H96" s="982" t="s">
        <v>778</v>
      </c>
      <c r="I96" s="596" t="s">
        <v>12</v>
      </c>
      <c r="J96" s="207" t="s">
        <v>779</v>
      </c>
      <c r="K96" s="923">
        <v>249</v>
      </c>
      <c r="L96" s="33" t="s">
        <v>780</v>
      </c>
    </row>
    <row r="97" spans="1:12" ht="15" customHeight="1" x14ac:dyDescent="0.2">
      <c r="A97" s="538"/>
      <c r="B97" s="752"/>
      <c r="C97" s="745"/>
      <c r="D97" s="533"/>
      <c r="E97" s="528"/>
      <c r="F97" s="533"/>
      <c r="G97" s="528"/>
      <c r="H97" s="628"/>
      <c r="I97" s="533"/>
      <c r="J97" s="28" t="s">
        <v>781</v>
      </c>
      <c r="K97" s="941"/>
      <c r="L97" s="12"/>
    </row>
    <row r="98" spans="1:12" ht="15" customHeight="1" x14ac:dyDescent="0.2">
      <c r="A98" s="538"/>
      <c r="B98" s="752"/>
      <c r="C98" s="745"/>
      <c r="D98" s="533"/>
      <c r="E98" s="528"/>
      <c r="F98" s="533"/>
      <c r="G98" s="917"/>
      <c r="H98" s="983"/>
      <c r="I98" s="533"/>
      <c r="J98" s="28" t="s">
        <v>782</v>
      </c>
      <c r="K98" s="924"/>
      <c r="L98" s="12"/>
    </row>
    <row r="99" spans="1:12" ht="15" customHeight="1" x14ac:dyDescent="0.2">
      <c r="A99" s="538"/>
      <c r="B99" s="752"/>
      <c r="C99" s="745"/>
      <c r="D99" s="597"/>
      <c r="E99" s="528"/>
      <c r="F99" s="533"/>
      <c r="G99" s="917"/>
      <c r="H99" s="983"/>
      <c r="I99" s="533"/>
      <c r="J99" s="28" t="s">
        <v>783</v>
      </c>
      <c r="K99" s="941" t="s">
        <v>34</v>
      </c>
      <c r="L99" s="12" t="s">
        <v>784</v>
      </c>
    </row>
    <row r="100" spans="1:12" ht="15" customHeight="1" x14ac:dyDescent="0.2">
      <c r="A100" s="538"/>
      <c r="B100" s="752"/>
      <c r="C100" s="745"/>
      <c r="D100" s="763" t="s">
        <v>785</v>
      </c>
      <c r="E100" s="528"/>
      <c r="F100" s="533"/>
      <c r="G100" s="917"/>
      <c r="H100" s="983"/>
      <c r="I100" s="533"/>
      <c r="J100" s="28" t="s">
        <v>786</v>
      </c>
      <c r="K100" s="941"/>
      <c r="L100" s="14" t="s">
        <v>787</v>
      </c>
    </row>
    <row r="101" spans="1:12" ht="15" customHeight="1" x14ac:dyDescent="0.2">
      <c r="A101" s="538"/>
      <c r="B101" s="752"/>
      <c r="C101" s="745"/>
      <c r="D101" s="543"/>
      <c r="E101" s="528"/>
      <c r="F101" s="533"/>
      <c r="G101" s="917"/>
      <c r="H101" s="983"/>
      <c r="I101" s="533"/>
      <c r="J101" s="28" t="s">
        <v>788</v>
      </c>
      <c r="K101" s="941"/>
      <c r="L101" s="12"/>
    </row>
    <row r="102" spans="1:12" ht="15" customHeight="1" x14ac:dyDescent="0.2">
      <c r="A102" s="538"/>
      <c r="B102" s="752"/>
      <c r="C102" s="745"/>
      <c r="D102" s="543"/>
      <c r="E102" s="528"/>
      <c r="F102" s="533"/>
      <c r="G102" s="917"/>
      <c r="H102" s="983"/>
      <c r="I102" s="533"/>
      <c r="J102" s="28" t="s">
        <v>789</v>
      </c>
      <c r="K102" s="941"/>
      <c r="L102" s="12"/>
    </row>
    <row r="103" spans="1:12" ht="15" customHeight="1" x14ac:dyDescent="0.2">
      <c r="A103" s="538"/>
      <c r="B103" s="752"/>
      <c r="C103" s="745"/>
      <c r="D103" s="543"/>
      <c r="E103" s="528"/>
      <c r="F103" s="533"/>
      <c r="G103" s="917"/>
      <c r="H103" s="983"/>
      <c r="I103" s="533"/>
      <c r="J103" s="28" t="s">
        <v>790</v>
      </c>
      <c r="K103" s="941"/>
      <c r="L103" s="12"/>
    </row>
    <row r="104" spans="1:12" ht="15" customHeight="1" x14ac:dyDescent="0.2">
      <c r="A104" s="538"/>
      <c r="B104" s="752"/>
      <c r="C104" s="745"/>
      <c r="D104" s="543"/>
      <c r="E104" s="528"/>
      <c r="F104" s="533"/>
      <c r="G104" s="917"/>
      <c r="H104" s="983"/>
      <c r="I104" s="533"/>
      <c r="J104" s="28" t="s">
        <v>791</v>
      </c>
      <c r="K104" s="941"/>
      <c r="L104" s="12" t="s">
        <v>792</v>
      </c>
    </row>
    <row r="105" spans="1:12" ht="15" customHeight="1" x14ac:dyDescent="0.2">
      <c r="A105" s="747">
        <v>21</v>
      </c>
      <c r="B105" s="751" t="s">
        <v>793</v>
      </c>
      <c r="C105" s="754" t="s">
        <v>794</v>
      </c>
      <c r="D105" s="596" t="s">
        <v>795</v>
      </c>
      <c r="E105" s="988" t="s">
        <v>796</v>
      </c>
      <c r="F105" s="596" t="s">
        <v>12</v>
      </c>
      <c r="G105" s="527">
        <v>531.57000000000005</v>
      </c>
      <c r="H105" s="982" t="s">
        <v>797</v>
      </c>
      <c r="I105" s="596" t="s">
        <v>12</v>
      </c>
      <c r="J105" s="207" t="s">
        <v>798</v>
      </c>
      <c r="K105" s="923">
        <v>195</v>
      </c>
      <c r="L105" s="33" t="s">
        <v>799</v>
      </c>
    </row>
    <row r="106" spans="1:12" ht="15" customHeight="1" x14ac:dyDescent="0.2">
      <c r="A106" s="538"/>
      <c r="B106" s="752"/>
      <c r="C106" s="963"/>
      <c r="D106" s="919"/>
      <c r="E106" s="989"/>
      <c r="F106" s="919"/>
      <c r="G106" s="917"/>
      <c r="H106" s="620"/>
      <c r="I106" s="919"/>
      <c r="J106" s="28" t="s">
        <v>800</v>
      </c>
      <c r="K106" s="627"/>
      <c r="L106" s="12"/>
    </row>
    <row r="107" spans="1:12" ht="15" customHeight="1" x14ac:dyDescent="0.2">
      <c r="A107" s="538"/>
      <c r="B107" s="752"/>
      <c r="C107" s="963"/>
      <c r="D107" s="920"/>
      <c r="E107" s="989"/>
      <c r="F107" s="919"/>
      <c r="G107" s="917"/>
      <c r="H107" s="620"/>
      <c r="I107" s="919"/>
      <c r="J107" s="28"/>
      <c r="K107" s="923" t="s">
        <v>34</v>
      </c>
      <c r="L107" s="12"/>
    </row>
    <row r="108" spans="1:12" ht="15" customHeight="1" x14ac:dyDescent="0.2">
      <c r="A108" s="538"/>
      <c r="B108" s="752"/>
      <c r="C108" s="963"/>
      <c r="D108" s="596" t="s">
        <v>801</v>
      </c>
      <c r="E108" s="989"/>
      <c r="F108" s="919"/>
      <c r="G108" s="917"/>
      <c r="H108" s="620"/>
      <c r="I108" s="919"/>
      <c r="J108" s="28"/>
      <c r="K108" s="934"/>
      <c r="L108" s="12" t="s">
        <v>802</v>
      </c>
    </row>
    <row r="109" spans="1:12" ht="15" customHeight="1" thickBot="1" x14ac:dyDescent="0.25">
      <c r="A109" s="539"/>
      <c r="B109" s="606"/>
      <c r="C109" s="987"/>
      <c r="D109" s="985"/>
      <c r="E109" s="990"/>
      <c r="F109" s="985"/>
      <c r="G109" s="984"/>
      <c r="H109" s="608"/>
      <c r="I109" s="985"/>
      <c r="J109" s="42"/>
      <c r="K109" s="986"/>
      <c r="L109" s="43" t="s">
        <v>803</v>
      </c>
    </row>
    <row r="110" spans="1:12" ht="15" customHeight="1" x14ac:dyDescent="0.2">
      <c r="A110" s="54"/>
      <c r="B110" s="605" t="s">
        <v>77</v>
      </c>
      <c r="C110" s="254"/>
      <c r="D110" s="26"/>
      <c r="E110" s="255"/>
      <c r="F110" s="256"/>
      <c r="G110" s="530">
        <f>SUM(G5:G109)</f>
        <v>12757.209999999997</v>
      </c>
      <c r="H110" s="256"/>
      <c r="I110" s="256"/>
      <c r="J110" s="24"/>
      <c r="K110" s="257">
        <f>K65+K68+K72+K78+K83+K96++K52+K46+K42+K37+K28+K23+K18+K15+K12+K9+K5+K93+K87+K61+K105</f>
        <v>6718</v>
      </c>
      <c r="L110" s="258"/>
    </row>
    <row r="111" spans="1:12" ht="15" customHeight="1" thickBot="1" x14ac:dyDescent="0.25">
      <c r="A111" s="53"/>
      <c r="B111" s="606"/>
      <c r="C111" s="252"/>
      <c r="D111" s="36"/>
      <c r="E111" s="259"/>
      <c r="F111" s="259"/>
      <c r="G111" s="529"/>
      <c r="H111" s="253"/>
      <c r="I111" s="253"/>
      <c r="J111" s="42"/>
      <c r="K111" s="260">
        <f>K16+K89</f>
        <v>2</v>
      </c>
      <c r="L111" s="237"/>
    </row>
    <row r="112" spans="1:12" ht="24.75" customHeight="1" thickBot="1" x14ac:dyDescent="0.25">
      <c r="A112" s="261" t="s">
        <v>804</v>
      </c>
      <c r="B112" s="262"/>
      <c r="C112" s="262"/>
      <c r="D112" s="262"/>
      <c r="E112" s="263"/>
      <c r="F112" s="262"/>
      <c r="G112" s="264"/>
      <c r="H112" s="262"/>
      <c r="I112" s="262"/>
      <c r="J112" s="262" t="s">
        <v>805</v>
      </c>
      <c r="K112" s="265"/>
      <c r="L112" s="266"/>
    </row>
    <row r="113" spans="1:12" ht="17.149999999999999" customHeight="1" x14ac:dyDescent="0.2">
      <c r="A113"/>
      <c r="E113" s="267"/>
      <c r="G113" s="268"/>
      <c r="L113" s="222" t="s">
        <v>26</v>
      </c>
    </row>
    <row r="114" spans="1:12" x14ac:dyDescent="0.2">
      <c r="G114" s="269"/>
    </row>
  </sheetData>
  <mergeCells count="251">
    <mergeCell ref="B110:B111"/>
    <mergeCell ref="G110:G111"/>
    <mergeCell ref="G105:G109"/>
    <mergeCell ref="H105:H109"/>
    <mergeCell ref="I105:I109"/>
    <mergeCell ref="K105:K106"/>
    <mergeCell ref="K107:K109"/>
    <mergeCell ref="D108:D109"/>
    <mergeCell ref="A105:A109"/>
    <mergeCell ref="B105:B109"/>
    <mergeCell ref="C105:C109"/>
    <mergeCell ref="D105:D107"/>
    <mergeCell ref="E105:E109"/>
    <mergeCell ref="F105:F109"/>
    <mergeCell ref="G96:G104"/>
    <mergeCell ref="H96:H104"/>
    <mergeCell ref="I96:I104"/>
    <mergeCell ref="K96:K98"/>
    <mergeCell ref="K99:K104"/>
    <mergeCell ref="D100:D104"/>
    <mergeCell ref="H93:H95"/>
    <mergeCell ref="I93:I95"/>
    <mergeCell ref="D94:D95"/>
    <mergeCell ref="K94:K95"/>
    <mergeCell ref="G93:G95"/>
    <mergeCell ref="A96:A104"/>
    <mergeCell ref="B96:B104"/>
    <mergeCell ref="C96:C104"/>
    <mergeCell ref="D96:D99"/>
    <mergeCell ref="E96:E104"/>
    <mergeCell ref="F96:F104"/>
    <mergeCell ref="A93:A95"/>
    <mergeCell ref="B93:B95"/>
    <mergeCell ref="C93:C95"/>
    <mergeCell ref="E93:E95"/>
    <mergeCell ref="F93:F95"/>
    <mergeCell ref="G87:G92"/>
    <mergeCell ref="H87:H92"/>
    <mergeCell ref="I87:I92"/>
    <mergeCell ref="K87:K88"/>
    <mergeCell ref="K89:K92"/>
    <mergeCell ref="D90:D92"/>
    <mergeCell ref="A87:A92"/>
    <mergeCell ref="B87:B92"/>
    <mergeCell ref="C87:C92"/>
    <mergeCell ref="D87:D89"/>
    <mergeCell ref="E87:E92"/>
    <mergeCell ref="F87:F92"/>
    <mergeCell ref="G83:G86"/>
    <mergeCell ref="H83:H86"/>
    <mergeCell ref="I83:I86"/>
    <mergeCell ref="K83:K84"/>
    <mergeCell ref="D85:D86"/>
    <mergeCell ref="K85:K86"/>
    <mergeCell ref="A83:A86"/>
    <mergeCell ref="B83:B86"/>
    <mergeCell ref="C83:C86"/>
    <mergeCell ref="D83:D84"/>
    <mergeCell ref="E83:E86"/>
    <mergeCell ref="F83:F86"/>
    <mergeCell ref="G78:G82"/>
    <mergeCell ref="H78:H82"/>
    <mergeCell ref="I78:I82"/>
    <mergeCell ref="K78:K79"/>
    <mergeCell ref="D80:D82"/>
    <mergeCell ref="K80:K82"/>
    <mergeCell ref="A78:A82"/>
    <mergeCell ref="B78:B82"/>
    <mergeCell ref="C78:C82"/>
    <mergeCell ref="D78:D79"/>
    <mergeCell ref="E78:E82"/>
    <mergeCell ref="F78:F82"/>
    <mergeCell ref="I72:I77"/>
    <mergeCell ref="K72:K74"/>
    <mergeCell ref="D75:D77"/>
    <mergeCell ref="K75:K77"/>
    <mergeCell ref="H68:H71"/>
    <mergeCell ref="I68:I71"/>
    <mergeCell ref="K68:K69"/>
    <mergeCell ref="D70:D71"/>
    <mergeCell ref="K70:K71"/>
    <mergeCell ref="A72:A77"/>
    <mergeCell ref="B72:B77"/>
    <mergeCell ref="C72:C77"/>
    <mergeCell ref="D72:D74"/>
    <mergeCell ref="E72:E77"/>
    <mergeCell ref="G65:G67"/>
    <mergeCell ref="H65:H67"/>
    <mergeCell ref="I65:I67"/>
    <mergeCell ref="K65:K66"/>
    <mergeCell ref="A68:A71"/>
    <mergeCell ref="B68:B71"/>
    <mergeCell ref="C68:C71"/>
    <mergeCell ref="D68:D69"/>
    <mergeCell ref="F68:F71"/>
    <mergeCell ref="G68:G71"/>
    <mergeCell ref="A65:A67"/>
    <mergeCell ref="B65:B67"/>
    <mergeCell ref="C65:C67"/>
    <mergeCell ref="D65:D66"/>
    <mergeCell ref="E65:E67"/>
    <mergeCell ref="F65:F67"/>
    <mergeCell ref="F72:F77"/>
    <mergeCell ref="G72:G77"/>
    <mergeCell ref="H72:H77"/>
    <mergeCell ref="G61:G64"/>
    <mergeCell ref="H61:H64"/>
    <mergeCell ref="I61:I64"/>
    <mergeCell ref="K61:K62"/>
    <mergeCell ref="D63:D64"/>
    <mergeCell ref="K63:K64"/>
    <mergeCell ref="A61:A64"/>
    <mergeCell ref="B61:B64"/>
    <mergeCell ref="C61:C64"/>
    <mergeCell ref="D61:D62"/>
    <mergeCell ref="E61:E64"/>
    <mergeCell ref="F61:F64"/>
    <mergeCell ref="B59:B60"/>
    <mergeCell ref="C59:C60"/>
    <mergeCell ref="E59:F59"/>
    <mergeCell ref="G59:I59"/>
    <mergeCell ref="J59:J60"/>
    <mergeCell ref="L59:L60"/>
    <mergeCell ref="G52:G56"/>
    <mergeCell ref="H52:H56"/>
    <mergeCell ref="K52:K53"/>
    <mergeCell ref="K54:K56"/>
    <mergeCell ref="D55:D56"/>
    <mergeCell ref="K58:L58"/>
    <mergeCell ref="G46:G51"/>
    <mergeCell ref="I46:I51"/>
    <mergeCell ref="K46:K48"/>
    <mergeCell ref="D48:D51"/>
    <mergeCell ref="K49:K51"/>
    <mergeCell ref="A52:A56"/>
    <mergeCell ref="B52:B56"/>
    <mergeCell ref="C52:C56"/>
    <mergeCell ref="D52:D54"/>
    <mergeCell ref="E52:E56"/>
    <mergeCell ref="A46:A51"/>
    <mergeCell ref="B46:B51"/>
    <mergeCell ref="C46:C51"/>
    <mergeCell ref="D46:D47"/>
    <mergeCell ref="E46:E51"/>
    <mergeCell ref="F46:F51"/>
    <mergeCell ref="F42:F45"/>
    <mergeCell ref="G42:G45"/>
    <mergeCell ref="H42:H45"/>
    <mergeCell ref="I42:I45"/>
    <mergeCell ref="K42:K43"/>
    <mergeCell ref="D44:D45"/>
    <mergeCell ref="K44:K45"/>
    <mergeCell ref="G37:G41"/>
    <mergeCell ref="I37:I41"/>
    <mergeCell ref="K37:K38"/>
    <mergeCell ref="D39:D41"/>
    <mergeCell ref="K39:K41"/>
    <mergeCell ref="F37:F41"/>
    <mergeCell ref="A42:A45"/>
    <mergeCell ref="B42:B45"/>
    <mergeCell ref="C42:C45"/>
    <mergeCell ref="D42:D43"/>
    <mergeCell ref="E42:E45"/>
    <mergeCell ref="A37:A41"/>
    <mergeCell ref="B37:B41"/>
    <mergeCell ref="C37:C41"/>
    <mergeCell ref="D37:D38"/>
    <mergeCell ref="E37:E41"/>
    <mergeCell ref="F28:F36"/>
    <mergeCell ref="G28:G36"/>
    <mergeCell ref="H28:H36"/>
    <mergeCell ref="I28:I36"/>
    <mergeCell ref="K28:K31"/>
    <mergeCell ref="D32:D36"/>
    <mergeCell ref="K32:K36"/>
    <mergeCell ref="G23:G27"/>
    <mergeCell ref="I23:I27"/>
    <mergeCell ref="K23:K24"/>
    <mergeCell ref="D25:D27"/>
    <mergeCell ref="K25:K27"/>
    <mergeCell ref="F23:F27"/>
    <mergeCell ref="A28:A36"/>
    <mergeCell ref="B28:B36"/>
    <mergeCell ref="C28:C36"/>
    <mergeCell ref="D28:D31"/>
    <mergeCell ref="E28:E36"/>
    <mergeCell ref="A23:A27"/>
    <mergeCell ref="B23:B27"/>
    <mergeCell ref="C23:C27"/>
    <mergeCell ref="D23:D24"/>
    <mergeCell ref="E23:E27"/>
    <mergeCell ref="H12:H14"/>
    <mergeCell ref="I12:I14"/>
    <mergeCell ref="D13:D14"/>
    <mergeCell ref="G18:G22"/>
    <mergeCell ref="H18:H22"/>
    <mergeCell ref="I18:I22"/>
    <mergeCell ref="K18:K19"/>
    <mergeCell ref="D20:D22"/>
    <mergeCell ref="K20:K22"/>
    <mergeCell ref="H15:H17"/>
    <mergeCell ref="I15:I17"/>
    <mergeCell ref="D16:D17"/>
    <mergeCell ref="K16:K17"/>
    <mergeCell ref="B9:B11"/>
    <mergeCell ref="C9:C11"/>
    <mergeCell ref="E9:E11"/>
    <mergeCell ref="F9:F11"/>
    <mergeCell ref="G9:G11"/>
    <mergeCell ref="A18:A22"/>
    <mergeCell ref="B18:B22"/>
    <mergeCell ref="C18:C22"/>
    <mergeCell ref="D18:D19"/>
    <mergeCell ref="E18:E22"/>
    <mergeCell ref="F18:F22"/>
    <mergeCell ref="A5:A8"/>
    <mergeCell ref="B5:B8"/>
    <mergeCell ref="C5:C8"/>
    <mergeCell ref="D5:D6"/>
    <mergeCell ref="E5:E8"/>
    <mergeCell ref="F5:F8"/>
    <mergeCell ref="K13:K14"/>
    <mergeCell ref="A15:A17"/>
    <mergeCell ref="B15:B17"/>
    <mergeCell ref="C15:C17"/>
    <mergeCell ref="E15:E17"/>
    <mergeCell ref="F15:F17"/>
    <mergeCell ref="G15:G17"/>
    <mergeCell ref="H9:H11"/>
    <mergeCell ref="I9:I11"/>
    <mergeCell ref="D10:D11"/>
    <mergeCell ref="K10:K11"/>
    <mergeCell ref="A12:A14"/>
    <mergeCell ref="B12:B14"/>
    <mergeCell ref="C12:C14"/>
    <mergeCell ref="E12:E14"/>
    <mergeCell ref="F12:F14"/>
    <mergeCell ref="G12:G14"/>
    <mergeCell ref="A9:A11"/>
    <mergeCell ref="B3:B4"/>
    <mergeCell ref="C3:C4"/>
    <mergeCell ref="E3:F3"/>
    <mergeCell ref="G3:I3"/>
    <mergeCell ref="J3:J4"/>
    <mergeCell ref="L3:L4"/>
    <mergeCell ref="G5:G8"/>
    <mergeCell ref="H5:H8"/>
    <mergeCell ref="I5:I8"/>
    <mergeCell ref="K5:K6"/>
    <mergeCell ref="D7:D8"/>
    <mergeCell ref="K7:K8"/>
  </mergeCells>
  <phoneticPr fontId="9"/>
  <pageMargins left="0.74803149606299213" right="0.74803149606299213" top="0.98425196850393704" bottom="0.98425196850393704" header="0.51181102362204722" footer="0.51181102362204722"/>
  <pageSetup paperSize="8" scale="84" pageOrder="overThenDown" orientation="landscape" blackAndWhite="1" r:id="rId1"/>
  <rowBreaks count="1" manualBreakCount="1">
    <brk id="57" max="1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20</vt:i4>
      </vt:variant>
      <vt:variant>
        <vt:lpstr>名前付き一覧</vt:lpstr>
      </vt:variant>
      <vt:variant>
        <vt:i4>16</vt:i4>
      </vt:variant>
    </vt:vector>
  </HeadingPairs>
  <TitlesOfParts>
    <vt:vector baseType="lpstr" size="36">
      <vt:lpstr>P53</vt:lpstr>
      <vt:lpstr>P54</vt:lpstr>
      <vt:lpstr>P55</vt:lpstr>
      <vt:lpstr>P56</vt:lpstr>
      <vt:lpstr>P57</vt:lpstr>
      <vt:lpstr>P58</vt:lpstr>
      <vt:lpstr>P59-60</vt:lpstr>
      <vt:lpstr>P61</vt:lpstr>
      <vt:lpstr>P62-63</vt:lpstr>
      <vt:lpstr>P64</vt:lpstr>
      <vt:lpstr>P65</vt:lpstr>
      <vt:lpstr>P66</vt:lpstr>
      <vt:lpstr>P67</vt:lpstr>
      <vt:lpstr>P68</vt:lpstr>
      <vt:lpstr>P69</vt:lpstr>
      <vt:lpstr>P70</vt:lpstr>
      <vt:lpstr>P71</vt:lpstr>
      <vt:lpstr>P72</vt:lpstr>
      <vt:lpstr>P73</vt:lpstr>
      <vt:lpstr>P74</vt:lpstr>
      <vt:lpstr>'P53'!Print_Area</vt:lpstr>
      <vt:lpstr>'P54'!Print_Area</vt:lpstr>
      <vt:lpstr>'P55'!Print_Area</vt:lpstr>
      <vt:lpstr>'P56'!Print_Area</vt:lpstr>
      <vt:lpstr>'P58'!Print_Area</vt:lpstr>
      <vt:lpstr>'P62-63'!Print_Area</vt:lpstr>
      <vt:lpstr>'P64'!Print_Area</vt:lpstr>
      <vt:lpstr>'P65'!Print_Area</vt:lpstr>
      <vt:lpstr>'P66'!Print_Area</vt:lpstr>
      <vt:lpstr>'P67'!Print_Area</vt:lpstr>
      <vt:lpstr>'P68'!Print_Area</vt:lpstr>
      <vt:lpstr>'P70'!Print_Area</vt:lpstr>
      <vt:lpstr>'P72'!Print_Area</vt:lpstr>
      <vt:lpstr>'P73'!Print_Area</vt:lpstr>
      <vt:lpstr>'P74'!Print_Area</vt:lpstr>
      <vt:lpstr>'P59-60'!Print_Titles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2025-08-22T01:27:07Z</dcterms:created>
  <dcterms:modified xsi:type="dcterms:W3CDTF">2025-08-22T01:27:12Z</dcterms:modified>
</cp:coreProperties>
</file>