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025"/>
  <workbookPr/>
  <xr:revisionPtr xr6:coauthVersionLast="47" xr6:coauthVersionMax="47" documentId="13_ncr:1_{ED69AC76-C689-4587-90ED-0AE22BF382B3}" revIDLastSave="0" xr10:uidLastSave="{00000000-0000-0000-0000-000000000000}"/>
  <bookViews>
    <workbookView xr2:uid="{00000000-000D-0000-FFFF-FFFF00000000}" windowHeight="14880" windowWidth="19440" xWindow="-120" yWindow="-120"/>
  </bookViews>
  <sheets>
    <sheet r:id="rId1" name="Sheet1" sheetId="1"/>
  </sheets>
  <definedNames>
    <definedName hidden="1" localSheetId="0" name="_xlnm._FilterDatabase">Sheet1!$C$83:$W$107</definedName>
    <definedName localSheetId="0" name="_xlnm.Print_Area">Sheet1!$A$1:$BI$114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02" i="1" l="1"/>
  <c r="AC109" i="1"/>
  <c r="Y110" i="1" s="1"/>
  <c r="Y111" i="1" s="1"/>
  <c r="Y109" i="1"/>
  <c r="AC41" i="1"/>
  <c r="Y42" i="1" s="1"/>
  <c r="Y41" i="1"/>
  <c r="AC77" i="1"/>
  <c r="Y78" i="1" s="1"/>
  <c r="Y79" i="1" s="1"/>
  <c r="Y112" i="1" l="1"/>
  <c r="Y113" i="1" s="1"/>
  <c r="AJ113" i="1" s="1"/>
  <c r="AC111" i="1"/>
  <c r="AC112" i="1" s="1"/>
  <c r="AC43" i="1"/>
  <c r="AC44" i="1" s="1"/>
  <c r="Y43" i="1"/>
  <c r="Y44" i="1" s="1"/>
  <c r="Y45" i="1" s="1"/>
  <c r="AJ45" i="1" s="1"/>
  <c r="AC79" i="1"/>
  <c r="AC80" i="1" s="1"/>
  <c r="BE20" i="1" l="1"/>
  <c r="BE101" i="1"/>
  <c r="BE100" i="1"/>
  <c r="BE99" i="1"/>
  <c r="BE98" i="1"/>
  <c r="BE97" i="1"/>
  <c r="BE96" i="1"/>
  <c r="BE95" i="1"/>
  <c r="BE94" i="1"/>
  <c r="BE93" i="1"/>
  <c r="BE92" i="1"/>
  <c r="BE91" i="1"/>
  <c r="BE90" i="1"/>
  <c r="BE89" i="1"/>
  <c r="BE88" i="1"/>
  <c r="BE87" i="1"/>
  <c r="BE69" i="1"/>
  <c r="BE68" i="1"/>
  <c r="BE67" i="1"/>
  <c r="BE66" i="1"/>
  <c r="BE65" i="1"/>
  <c r="BE64" i="1"/>
  <c r="BE63" i="1"/>
  <c r="BE62" i="1"/>
  <c r="BE61" i="1"/>
  <c r="BE60" i="1"/>
  <c r="BE59" i="1"/>
  <c r="BE58" i="1"/>
  <c r="BE57" i="1"/>
  <c r="BE56" i="1"/>
  <c r="BE55" i="1"/>
  <c r="BE70" i="1" s="1"/>
  <c r="BE24" i="1"/>
  <c r="BE25" i="1"/>
  <c r="BE26" i="1"/>
  <c r="BE27" i="1"/>
  <c r="BE28" i="1"/>
  <c r="BE29" i="1"/>
  <c r="BE30" i="1"/>
  <c r="BE31" i="1"/>
  <c r="BE32" i="1"/>
  <c r="BE33" i="1"/>
  <c r="BE23" i="1"/>
  <c r="BE22" i="1"/>
  <c r="BE21" i="1"/>
  <c r="BE19" i="1"/>
  <c r="BE34" i="1" s="1"/>
  <c r="AC101" i="1"/>
  <c r="Y101" i="1"/>
  <c r="AC100" i="1"/>
  <c r="Y100" i="1"/>
  <c r="AC99" i="1"/>
  <c r="Y99" i="1"/>
  <c r="AC98" i="1"/>
  <c r="Y98" i="1"/>
  <c r="AC97" i="1"/>
  <c r="Y97" i="1"/>
  <c r="AC96" i="1"/>
  <c r="Y96" i="1"/>
  <c r="AC95" i="1"/>
  <c r="Y95" i="1"/>
  <c r="AC94" i="1"/>
  <c r="Y94" i="1"/>
  <c r="AC93" i="1"/>
  <c r="Y93" i="1"/>
  <c r="AC92" i="1"/>
  <c r="Y92" i="1"/>
  <c r="AC91" i="1"/>
  <c r="Y91" i="1"/>
  <c r="AC90" i="1"/>
  <c r="Y90" i="1"/>
  <c r="AC89" i="1"/>
  <c r="Y89" i="1"/>
  <c r="AC88" i="1"/>
  <c r="Y88" i="1"/>
  <c r="C88" i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AC87" i="1"/>
  <c r="AC104" i="1" s="1"/>
  <c r="Y105" i="1" s="1"/>
  <c r="Y87" i="1"/>
  <c r="Y104" i="1" s="1"/>
  <c r="AC69" i="1"/>
  <c r="Y69" i="1"/>
  <c r="AC68" i="1"/>
  <c r="Y68" i="1"/>
  <c r="AC67" i="1"/>
  <c r="Y67" i="1"/>
  <c r="AC66" i="1"/>
  <c r="Y66" i="1"/>
  <c r="AC65" i="1"/>
  <c r="Y65" i="1"/>
  <c r="AC64" i="1"/>
  <c r="Y64" i="1"/>
  <c r="AC63" i="1"/>
  <c r="Y63" i="1"/>
  <c r="AC62" i="1"/>
  <c r="Y62" i="1"/>
  <c r="AC61" i="1"/>
  <c r="Y61" i="1"/>
  <c r="AC60" i="1"/>
  <c r="Y60" i="1"/>
  <c r="AC59" i="1"/>
  <c r="Y59" i="1"/>
  <c r="AC58" i="1"/>
  <c r="Y58" i="1"/>
  <c r="AC57" i="1"/>
  <c r="Y57" i="1"/>
  <c r="AC56" i="1"/>
  <c r="Y56" i="1"/>
  <c r="C56" i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AC55" i="1"/>
  <c r="AC72" i="1" s="1"/>
  <c r="Y73" i="1" s="1"/>
  <c r="Y55" i="1"/>
  <c r="Y77" i="1" s="1"/>
  <c r="Y80" i="1" s="1"/>
  <c r="Y81" i="1" s="1"/>
  <c r="AJ81" i="1" s="1"/>
  <c r="Y72" i="1" l="1"/>
  <c r="Y106" i="1"/>
  <c r="Y107" i="1" s="1"/>
  <c r="Y108" i="1" s="1"/>
  <c r="AJ108" i="1" s="1"/>
  <c r="AT108" i="1" s="1"/>
  <c r="AC106" i="1"/>
  <c r="AC107" i="1" s="1"/>
  <c r="AC74" i="1"/>
  <c r="AC75" i="1" s="1"/>
  <c r="Y74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19" i="1"/>
  <c r="Y75" i="1" l="1"/>
  <c r="Y76" i="1" s="1"/>
  <c r="AJ76" i="1" s="1"/>
  <c r="AT76" i="1" s="1"/>
  <c r="Y36" i="1"/>
  <c r="AC19" i="1"/>
  <c r="AC36" i="1" s="1"/>
  <c r="Y37" i="1" s="1"/>
  <c r="Y38" i="1" l="1"/>
  <c r="Y39" i="1" s="1"/>
  <c r="Y40" i="1" s="1"/>
  <c r="AC38" i="1"/>
  <c r="AC39" i="1" s="1"/>
  <c r="C20" i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AJ40" i="1" l="1"/>
  <c r="AT40" i="1" s="1"/>
</calcChain>
</file>

<file path=xl/sharedStrings.xml><?xml version="1.0" encoding="utf-8"?>
<sst xmlns="http://schemas.openxmlformats.org/spreadsheetml/2006/main" count="550" uniqueCount="44">
  <si>
    <t>別紙</t>
    <rPh sb="0" eb="2">
      <t>ベッシ</t>
    </rPh>
    <phoneticPr fontId="1"/>
  </si>
  <si>
    <t>申請者氏名 ：</t>
    <rPh sb="0" eb="3">
      <t>シンセイシャ</t>
    </rPh>
    <rPh sb="3" eb="5">
      <t>シメイ</t>
    </rPh>
    <phoneticPr fontId="1"/>
  </si>
  <si>
    <t>児 童 氏 名 ：</t>
    <rPh sb="0" eb="1">
      <t>ジ</t>
    </rPh>
    <rPh sb="2" eb="3">
      <t>ワラベ</t>
    </rPh>
    <rPh sb="4" eb="5">
      <t>シ</t>
    </rPh>
    <rPh sb="6" eb="7">
      <t>ナ</t>
    </rPh>
    <phoneticPr fontId="1"/>
  </si>
  <si>
    <t>【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</si>
  <si>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</si>
  <si>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</si>
  <si>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月分】</t>
    <rPh sb="0" eb="1">
      <t>ガツ</t>
    </rPh>
    <rPh sb="1" eb="2">
      <t>ブン</t>
    </rPh>
    <phoneticPr fontId="1"/>
  </si>
  <si>
    <t>日</t>
    <rPh sb="0" eb="1">
      <t>ニチ</t>
    </rPh>
    <phoneticPr fontId="1"/>
  </si>
  <si>
    <t>：</t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</si>
  <si>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</si>
  <si>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</si>
  <si>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円</t>
    <rPh sb="0" eb="1">
      <t>エン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</si>
  <si>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</si>
  <si>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</si>
  <si>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利用時間帯</t>
    <rPh sb="0" eb="2">
      <t>リヨウ</t>
    </rPh>
    <rPh sb="2" eb="4">
      <t>ジカン</t>
    </rPh>
    <rPh sb="4" eb="5">
      <t>タイ</t>
    </rPh>
    <phoneticPr fontId="1"/>
  </si>
  <si>
    <t>利用時間</t>
    <phoneticPr fontId="1"/>
  </si>
  <si>
    <t>日付</t>
    <rPh sb="0" eb="1">
      <t>ビ</t>
    </rPh>
    <rPh sb="1" eb="2">
      <t>ヅ</t>
    </rPh>
    <phoneticPr fontId="1"/>
  </si>
  <si>
    <t>（24時間表示）</t>
    <rPh sb="3" eb="5">
      <t>ジカン</t>
    </rPh>
    <rPh sb="5" eb="7">
      <t>ヒョウジ</t>
    </rPh>
    <phoneticPr fontId="1"/>
  </si>
  <si>
    <t>ベビーシッター（一時預かり）利用内訳表 ＜表面＞</t>
    <rPh sb="8" eb="10">
      <t>イチジ</t>
    </rPh>
    <rPh sb="10" eb="11">
      <t>アズ</t>
    </rPh>
    <rPh sb="14" eb="16">
      <t>リヨウ</t>
    </rPh>
    <rPh sb="16" eb="18">
      <t>ウチワケ</t>
    </rPh>
    <rPh sb="18" eb="19">
      <t>ヒョウ</t>
    </rPh>
    <rPh sb="21" eb="23">
      <t>ヒョウメン</t>
    </rPh>
    <phoneticPr fontId="1"/>
  </si>
  <si>
    <t>ベビーシッター（一時預かり）利用内訳表 ＜裏面＞</t>
    <rPh sb="8" eb="10">
      <t>イチジ</t>
    </rPh>
    <rPh sb="10" eb="11">
      <t>アズ</t>
    </rPh>
    <rPh sb="14" eb="16">
      <t>リヨウ</t>
    </rPh>
    <rPh sb="16" eb="18">
      <t>ウチワケ</t>
    </rPh>
    <rPh sb="18" eb="19">
      <t>ヒョウ</t>
    </rPh>
    <rPh sb="21" eb="23">
      <t>ウラメン</t>
    </rPh>
    <phoneticPr fontId="1"/>
  </si>
  <si>
    <t>共同保育</t>
    <rPh sb="0" eb="2">
      <t>キョウドウ</t>
    </rPh>
    <rPh sb="2" eb="4">
      <t>ホイク</t>
    </rPh>
    <phoneticPr fontId="1"/>
  </si>
  <si>
    <t>対象外経費</t>
    <rPh sb="0" eb="5">
      <t>タイショウガイケイヒ</t>
    </rPh>
    <phoneticPr fontId="1"/>
  </si>
  <si>
    <t>（昼間）</t>
    <rPh sb="1" eb="3">
      <t>ヒルマ</t>
    </rPh>
    <phoneticPr fontId="1"/>
  </si>
  <si>
    <t>×</t>
    <phoneticPr fontId="1"/>
  </si>
  <si>
    <t>夜間利用</t>
    <rPh sb="0" eb="2">
      <t>ヤカン</t>
    </rPh>
    <rPh sb="2" eb="4">
      <t>リヨウ</t>
    </rPh>
    <phoneticPr fontId="1"/>
  </si>
  <si>
    <t>※お子さまお一人につき１部作成ください。</t>
    <phoneticPr fontId="1"/>
  </si>
  <si>
    <t>※同日に夜間帯（22時から翌7時まで）をご利用いただいた場合は、行を分けて記入ください。</t>
    <rPh sb="1" eb="3">
      <t>ドウジツ</t>
    </rPh>
    <rPh sb="4" eb="6">
      <t>ヤカン</t>
    </rPh>
    <rPh sb="6" eb="7">
      <t>タイ</t>
    </rPh>
    <rPh sb="10" eb="11">
      <t>トキ</t>
    </rPh>
    <rPh sb="13" eb="14">
      <t>ヨク</t>
    </rPh>
    <rPh sb="15" eb="16">
      <t>ジ</t>
    </rPh>
    <rPh sb="21" eb="23">
      <t>リヨウ</t>
    </rPh>
    <rPh sb="28" eb="30">
      <t>バアイ</t>
    </rPh>
    <rPh sb="32" eb="33">
      <t>ギョウ</t>
    </rPh>
    <rPh sb="34" eb="35">
      <t>ワ</t>
    </rPh>
    <rPh sb="37" eb="39">
      <t>キニュウ</t>
    </rPh>
    <phoneticPr fontId="1"/>
  </si>
  <si>
    <t>共同保育の場合はきょうだいで折半した金額を記入ください。</t>
    <phoneticPr fontId="1"/>
  </si>
  <si>
    <t>※共同保育とは保護者がベビーシッターと一緒に保育をすることを指します。</t>
    <rPh sb="1" eb="3">
      <t>キョウドウ</t>
    </rPh>
    <rPh sb="3" eb="5">
      <t>ホイク</t>
    </rPh>
    <rPh sb="7" eb="10">
      <t>ホゴシャ</t>
    </rPh>
    <phoneticPr fontId="1"/>
  </si>
  <si>
    <t>テレワーク等で在宅している場合は対象外となります。</t>
    <phoneticPr fontId="1"/>
  </si>
  <si>
    <t>保育料
（割引前）</t>
    <rPh sb="0" eb="3">
      <t>ホイクリョウ</t>
    </rPh>
    <rPh sb="5" eb="7">
      <t>ワリビキ</t>
    </rPh>
    <rPh sb="7" eb="8">
      <t>マエ</t>
    </rPh>
    <phoneticPr fontId="1"/>
  </si>
  <si>
    <t>クーポン等による割引額
（優先的に対象外経費から引く）</t>
    <rPh sb="4" eb="5">
      <t>トウ</t>
    </rPh>
    <rPh sb="8" eb="10">
      <t>ワリビキ</t>
    </rPh>
    <rPh sb="10" eb="11">
      <t>ガク</t>
    </rPh>
    <rPh sb="13" eb="16">
      <t>ユウセンテキ</t>
    </rPh>
    <rPh sb="17" eb="20">
      <t>タイショウガイ</t>
    </rPh>
    <rPh sb="20" eb="22">
      <t>ケイヒ</t>
    </rPh>
    <rPh sb="24" eb="25">
      <t>ヒ</t>
    </rPh>
    <phoneticPr fontId="1"/>
  </si>
  <si>
    <t>保育料
（割引後）</t>
    <rPh sb="0" eb="3">
      <t>ホイクリョウ</t>
    </rPh>
    <rPh sb="5" eb="7">
      <t>ワリビキ</t>
    </rPh>
    <rPh sb="7" eb="8">
      <t>ゴ</t>
    </rPh>
    <phoneticPr fontId="1"/>
  </si>
  <si>
    <t>クーポン等
（優先的に対象外経費から引く）</t>
    <rPh sb="4" eb="5">
      <t>トウ</t>
    </rPh>
    <rPh sb="7" eb="10">
      <t>ユウセンテキ</t>
    </rPh>
    <rPh sb="11" eb="14">
      <t>タイショウガイ</t>
    </rPh>
    <rPh sb="14" eb="16">
      <t>ケイヒ</t>
    </rPh>
    <rPh sb="18" eb="19">
      <t>ヒ</t>
    </rPh>
    <phoneticPr fontId="1"/>
  </si>
  <si>
    <t>計</t>
    <rPh sb="0" eb="1">
      <t>ケイ</t>
    </rPh>
    <phoneticPr fontId="1"/>
  </si>
  <si>
    <t>補助上限金額（１時間）</t>
    <rPh sb="0" eb="4">
      <t>ホジョジョウゲン</t>
    </rPh>
    <rPh sb="4" eb="6">
      <t>キンガク</t>
    </rPh>
    <rPh sb="8" eb="10">
      <t>ジカン</t>
    </rPh>
    <phoneticPr fontId="1"/>
  </si>
  <si>
    <t>合計利用時間
（分は切り捨て）</t>
    <rPh sb="0" eb="6">
      <t>ゴウケイリヨウジカン</t>
    </rPh>
    <rPh sb="8" eb="9">
      <t>フン</t>
    </rPh>
    <rPh sb="10" eb="11">
      <t>キ</t>
    </rPh>
    <rPh sb="12" eb="13">
      <t>ス</t>
    </rPh>
    <phoneticPr fontId="1"/>
  </si>
  <si>
    <t>補助上限金額</t>
    <rPh sb="0" eb="2">
      <t>ホジョ</t>
    </rPh>
    <rPh sb="2" eb="4">
      <t>ジョウゲン</t>
    </rPh>
    <rPh sb="4" eb="6">
      <t>キンガク</t>
    </rPh>
    <phoneticPr fontId="1"/>
  </si>
  <si>
    <t>補助金額（参考）</t>
    <rPh sb="0" eb="4">
      <t>ホジョキンガク</t>
    </rPh>
    <rPh sb="5" eb="7">
      <t>サンコウ</t>
    </rPh>
    <phoneticPr fontId="1"/>
  </si>
  <si>
    <t>時間</t>
  </si>
  <si>
    <t>分</t>
  </si>
  <si>
    <t>＝</t>
    <phoneticPr fontId="1"/>
  </si>
  <si>
    <t>（夜間）</t>
    <rPh sb="1" eb="3">
      <t>ヤカン</t>
    </rPh>
    <phoneticPr fontId="1"/>
  </si>
  <si>
    <t>★保育料(割引後)の合計と、補助上限金額の合計を比較し、低い方の金額をご記入ください。
★補助金額(参考)を申請書の申請額に記入してください。</t>
    <rPh sb="1" eb="4">
      <t>ホイクリョウ</t>
    </rPh>
    <rPh sb="5" eb="8">
      <t>ワリビキゴ</t>
    </rPh>
    <rPh sb="10" eb="12">
      <t>ゴウケイ</t>
    </rPh>
    <rPh sb="14" eb="20">
      <t>ホジョジョウゲンキンガク</t>
    </rPh>
    <rPh sb="21" eb="23">
      <t>ゴウケイ</t>
    </rPh>
    <rPh sb="24" eb="26">
      <t>ヒカク</t>
    </rPh>
    <rPh sb="28" eb="29">
      <t>ヒク</t>
    </rPh>
    <rPh sb="30" eb="31">
      <t>ホウ</t>
    </rPh>
    <rPh sb="32" eb="34">
      <t>キンガク</t>
    </rPh>
    <rPh sb="36" eb="38">
      <t>キニュウ</t>
    </rPh>
    <rPh sb="45" eb="48">
      <t>ホジョキン</t>
    </rPh>
    <rPh sb="48" eb="49">
      <t>ガク</t>
    </rPh>
    <rPh sb="50" eb="52">
      <t>サンコウ</t>
    </rPh>
    <rPh sb="54" eb="57">
      <t>シンセイショ</t>
    </rPh>
    <rPh sb="58" eb="61">
      <t>シンセイガク</t>
    </rPh>
    <rPh sb="62" eb="6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</si>
</sst>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h&quot;時間&quot;mm&quot;分&quot;"/>
    <numFmt numFmtId="178" formatCode="#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0.5"/>
      <color theme="1"/>
      <name val="ＭＳ Ｐ明朝"/>
      <family val="1"/>
      <charset val="128"/>
    </font>
    <font>
      <sz val="12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.5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49" fontId="5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38" fontId="5" fillId="0" borderId="3" xfId="1" applyFont="1" applyBorder="1" applyAlignment="1" applyProtection="1">
      <alignment horizontal="center" vertical="center"/>
    </xf>
    <xf numFmtId="38" fontId="5" fillId="0" borderId="0" xfId="1" applyFont="1" applyAlignment="1" applyProtection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8" fontId="8" fillId="0" borderId="0" xfId="0" applyNumberFormat="1" applyFont="1">
      <alignment vertical="center"/>
    </xf>
    <xf numFmtId="0" fontId="5" fillId="4" borderId="7" xfId="0" applyFont="1" applyFill="1" applyBorder="1">
      <alignment vertical="center"/>
    </xf>
    <xf numFmtId="0" fontId="5" fillId="4" borderId="8" xfId="0" applyFont="1" applyFill="1" applyBorder="1">
      <alignment vertical="center"/>
    </xf>
    <xf numFmtId="0" fontId="5" fillId="4" borderId="3" xfId="0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4" borderId="9" xfId="0" applyFont="1" applyFill="1" applyBorder="1">
      <alignment vertical="center"/>
    </xf>
    <xf numFmtId="0" fontId="5" fillId="4" borderId="10" xfId="0" applyFont="1" applyFill="1" applyBorder="1">
      <alignment vertical="center"/>
    </xf>
    <xf numFmtId="0" fontId="6" fillId="0" borderId="0" xfId="0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0" xfId="0" applyFont="1" applyBorder="1">
      <alignment vertical="center"/>
    </xf>
    <xf numFmtId="0" fontId="5" fillId="0" borderId="0" xfId="0" applyFont="1" applyAlignment="1">
      <alignment vertical="center" wrapText="1"/>
    </xf>
    <xf numFmtId="38" fontId="5" fillId="0" borderId="0" xfId="1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176" fontId="5" fillId="0" borderId="4" xfId="0" applyNumberFormat="1" applyFont="1" applyBorder="1" applyAlignment="1">
      <alignment horizontal="center" vertical="center"/>
    </xf>
    <xf numFmtId="0" fontId="11" fillId="0" borderId="9" xfId="0" applyFont="1" applyBorder="1">
      <alignment vertical="center"/>
    </xf>
    <xf numFmtId="38" fontId="8" fillId="0" borderId="0" xfId="1" applyFo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0" fontId="6" fillId="4" borderId="9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top"/>
    </xf>
    <xf numFmtId="0" fontId="6" fillId="4" borderId="10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8" fontId="5" fillId="0" borderId="11" xfId="0" applyNumberFormat="1" applyFont="1" applyBorder="1" applyAlignment="1">
      <alignment horizontal="center" vertical="center"/>
    </xf>
    <xf numFmtId="38" fontId="5" fillId="0" borderId="4" xfId="1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177" fontId="5" fillId="2" borderId="11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/>
    </xf>
    <xf numFmtId="177" fontId="5" fillId="3" borderId="4" xfId="0" applyNumberFormat="1" applyFont="1" applyFill="1" applyBorder="1" applyAlignment="1">
      <alignment horizontal="center" vertical="center"/>
    </xf>
    <xf numFmtId="177" fontId="5" fillId="3" borderId="11" xfId="0" applyNumberFormat="1" applyFont="1" applyFill="1" applyBorder="1" applyAlignment="1">
      <alignment horizontal="center" vertical="center"/>
    </xf>
    <xf numFmtId="177" fontId="5" fillId="3" borderId="5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5" fillId="3" borderId="1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 shrinkToFit="1"/>
    </xf>
    <xf numFmtId="38" fontId="5" fillId="0" borderId="1" xfId="1" applyFont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49" fontId="5" fillId="5" borderId="4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5" fillId="5" borderId="11" xfId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 applyProtection="1">
      <alignment horizontal="center" vertical="center"/>
      <protection locked="0"/>
    </xf>
    <xf numFmtId="49" fontId="5" fillId="5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5" borderId="0" xfId="0" applyFont="1" applyFill="1" applyProtection="1">
      <alignment vertic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7" fillId="4" borderId="12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38" fontId="5" fillId="0" borderId="0" xfId="1" applyFont="1" applyFill="1" applyBorder="1" applyAlignment="1" applyProtection="1">
      <alignment horizontal="center" vertical="center"/>
    </xf>
    <xf numFmtId="38" fontId="8" fillId="0" borderId="0" xfId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5" fillId="0" borderId="0" xfId="1" applyFont="1" applyBorder="1" applyAlignment="1" applyProtection="1">
      <alignment horizontal="center" vertical="center"/>
    </xf>
    <xf numFmtId="38" fontId="8" fillId="0" borderId="0" xfId="1" applyFont="1" applyFill="1" applyBorder="1" applyAlignment="1">
      <alignment vertical="center"/>
    </xf>
    <xf numFmtId="0" fontId="8" fillId="0" borderId="0" xfId="0" applyFont="1" applyAlignment="1">
      <alignment shrinkToFit="1"/>
    </xf>
    <xf numFmtId="0" fontId="8" fillId="0" borderId="0" xfId="0" applyFont="1" applyAlignment="1"/>
    <xf numFmtId="0" fontId="9" fillId="0" borderId="0" xfId="0" applyFont="1" applyAlignment="1">
      <alignment vertical="top" shrinkToFit="1"/>
    </xf>
    <xf numFmtId="0" fontId="9" fillId="0" borderId="0" xfId="0" applyFont="1" applyAlignment="1">
      <alignment vertical="top"/>
    </xf>
    <xf numFmtId="38" fontId="8" fillId="0" borderId="0" xfId="1" applyFont="1" applyAlignment="1">
      <alignment vertical="center"/>
    </xf>
    <xf numFmtId="38" fontId="5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0" xfId="0" applyFont="1" applyAlignment="1"/>
    <xf numFmtId="0" fontId="9" fillId="4" borderId="4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6" fillId="0" borderId="0" xfId="0" applyFont="1" applyAlignment="1">
      <alignment vertical="top"/>
    </xf>
    <xf numFmtId="176" fontId="5" fillId="3" borderId="9" xfId="0" applyNumberFormat="1" applyFont="1" applyFill="1" applyBorder="1" applyAlignment="1">
      <alignment horizontal="center" vertical="center"/>
    </xf>
    <xf numFmtId="177" fontId="5" fillId="0" borderId="0" xfId="0" applyNumberFormat="1" applyFont="1">
      <alignment vertical="center"/>
    </xf>
    <xf numFmtId="38" fontId="8" fillId="0" borderId="0" xfId="1" applyFont="1" applyFill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6" xfId="1" applyFont="1" applyBorder="1" applyAlignment="1" applyProtection="1">
      <alignment horizontal="center" vertical="center"/>
    </xf>
    <xf numFmtId="0" fontId="5" fillId="0" borderId="8" xfId="0" applyFont="1" applyBorder="1" applyAlignment="1">
      <alignment horizontal="center" vertical="center"/>
    </xf>
    <xf numFmtId="178" fontId="5" fillId="0" borderId="0" xfId="1" applyNumberFormat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178" fontId="8" fillId="0" borderId="0" xfId="1" applyNumberFormat="1" applyFont="1" applyFill="1" applyBorder="1" applyAlignment="1" applyProtection="1">
      <alignment vertical="center"/>
    </xf>
    <xf numFmtId="38" fontId="5" fillId="0" borderId="3" xfId="1" applyFont="1" applyBorder="1" applyAlignment="1" applyProtection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5" fillId="0" borderId="9" xfId="1" applyFont="1" applyBorder="1" applyAlignment="1" applyProtection="1">
      <alignment horizontal="center" vertical="center"/>
    </xf>
    <xf numFmtId="38" fontId="5" fillId="0" borderId="2" xfId="1" applyFont="1" applyBorder="1" applyAlignment="1" applyProtection="1">
      <alignment horizontal="center" vertical="center"/>
    </xf>
    <xf numFmtId="0" fontId="5" fillId="0" borderId="10" xfId="0" applyFont="1" applyBorder="1" applyAlignment="1">
      <alignment horizontal="center" vertical="center"/>
    </xf>
    <xf numFmtId="178" fontId="5" fillId="0" borderId="0" xfId="0" applyNumberFormat="1" applyFont="1" applyAlignment="1">
      <alignment vertical="center" wrapText="1"/>
    </xf>
    <xf numFmtId="178" fontId="5" fillId="0" borderId="0" xfId="1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horizontal="center" vertical="center" wrapText="1"/>
    </xf>
    <xf numFmtId="38" fontId="8" fillId="0" borderId="0" xfId="1" applyFont="1" applyAlignment="1">
      <alignment vertical="center" wrapText="1"/>
    </xf>
    <xf numFmtId="0" fontId="8" fillId="0" borderId="0" xfId="0" applyFont="1" applyAlignment="1">
      <alignment vertical="center" wrapText="1"/>
    </xf>
    <xf numFmtId="178" fontId="8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38" fontId="5" fillId="0" borderId="14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4F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95247</xdr:colOff>
      <xdr:row>6</xdr:row>
      <xdr:rowOff>13607</xdr:rowOff>
    </xdr:from>
    <xdr:to>
      <xdr:col>91</xdr:col>
      <xdr:colOff>163283</xdr:colOff>
      <xdr:row>14</xdr:row>
      <xdr:rowOff>54428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892390" y="1741714"/>
          <a:ext cx="5007429" cy="2149928"/>
        </a:xfrm>
        <a:prstGeom prst="rect">
          <a:avLst/>
        </a:prstGeom>
        <a:solidFill>
          <a:srgbClr val="F4F91F"/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全ての方に入力いただく箇所･･･黄色セル部分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共同保育・夜間利用がある場合･･･</a:t>
          </a:r>
          <a:r>
            <a:rPr kumimoji="1"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青色セル部分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それ以外の部分は自動で算定されます。</a:t>
          </a:r>
          <a:br>
            <a:rPr kumimoji="1" lang="en-US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endParaRPr lang="ja-JP" altLang="ja-JP" sz="1400">
            <a:solidFill>
              <a:srgbClr val="FF0000"/>
            </a:solidFill>
            <a:effectLst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・算定が正しく行えなくなってしまうため、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夜間利用分を入力する際は、必ず該当の夜間利用のプルダウンで〇を選択してください。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122465</xdr:colOff>
      <xdr:row>46</xdr:row>
      <xdr:rowOff>190500</xdr:rowOff>
    </xdr:from>
    <xdr:to>
      <xdr:col>60</xdr:col>
      <xdr:colOff>54428</xdr:colOff>
      <xdr:row>46</xdr:row>
      <xdr:rowOff>2775857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870370-24B0-41D7-AB52-320D01898E9B}"/>
            </a:ext>
          </a:extLst>
        </xdr:cNvPr>
        <xdr:cNvSpPr txBox="1"/>
      </xdr:nvSpPr>
      <xdr:spPr>
        <a:xfrm>
          <a:off x="122465" y="10341429"/>
          <a:ext cx="9579427" cy="258535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保育料（割引後）には、</a:t>
          </a:r>
          <a:endParaRPr kumimoji="1" lang="en-US" altLang="ja-JP" sz="13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30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ja-JP" altLang="en-US" sz="13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「対象外経費」が「クーポン等による割引額」より大きい場合</a:t>
          </a:r>
          <a:r>
            <a:rPr kumimoji="1" lang="ja-JP" altLang="en-US" sz="1300" b="0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（対象外経費</a:t>
          </a:r>
          <a:r>
            <a:rPr kumimoji="1" lang="ja-JP" altLang="en-US" sz="1300" b="0" u="none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160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＞</a:t>
          </a:r>
          <a:r>
            <a:rPr kumimoji="1" lang="ja-JP" altLang="en-US" sz="1300" b="1" u="none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1300" b="0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クーポン等による割引額）</a:t>
          </a:r>
          <a:endParaRPr kumimoji="1" lang="en-US" altLang="ja-JP" sz="1300" b="0" u="none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→「保育料（割引</a:t>
          </a:r>
          <a:r>
            <a:rPr kumimoji="1" lang="ja-JP" altLang="en-US" sz="1300" b="1" u="none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前</a:t>
          </a:r>
          <a:r>
            <a:rPr kumimoji="1" lang="ja-JP" altLang="en-US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）」の金額をそのままご記入ください。</a:t>
          </a:r>
          <a:endParaRPr kumimoji="1" lang="en-US" altLang="ja-JP" sz="1300" b="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8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ja-JP" altLang="en-US" sz="13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「対象外経費」が「クーポン等による割引額」より小さい場合</a:t>
          </a:r>
          <a:r>
            <a:rPr kumimoji="1" lang="ja-JP" altLang="en-US" sz="13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（対象外経費</a:t>
          </a:r>
          <a:r>
            <a:rPr kumimoji="1" lang="ja-JP" altLang="en-US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16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＜</a:t>
          </a:r>
          <a:r>
            <a:rPr kumimoji="1" lang="ja-JP" altLang="en-US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13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クーポン等による割引額）</a:t>
          </a:r>
          <a:endParaRPr kumimoji="1" lang="en-US" altLang="ja-JP" sz="1300" b="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→「保育料（割引前）」から「クーポンによる割引額」と「対象外経費」の差額を引いた金額をご記入ください。</a:t>
          </a:r>
          <a:endParaRPr kumimoji="1" lang="en-US" altLang="ja-JP" sz="13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　</a:t>
          </a:r>
          <a:r>
            <a:rPr kumimoji="1" lang="ja-JP" altLang="en-US" sz="13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「保育料（割引前）」ー（「クーポンによる割引額」ー「対象外経費」）＝「保育料（割引後）」</a:t>
          </a:r>
          <a:endParaRPr kumimoji="1" lang="en-US" altLang="ja-JP" sz="1300" b="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28"/>
  <sheetViews>
    <sheetView tabSelected="1" view="pageBreakPreview" topLeftCell="B22" zoomScale="70" zoomScaleNormal="90" zoomScaleSheetLayoutView="70" workbookViewId="0">
      <selection activeCell="AT40" sqref="AT40:AY45"/>
    </sheetView>
  </sheetViews>
  <sheetFormatPr defaultColWidth="2.125" defaultRowHeight="12.75" x14ac:dyDescent="0.15"/>
  <cols>
    <col min="1" max="1" width="3.375" style="1" hidden="1" customWidth="1"/>
    <col min="2" max="2" width="3.375" style="1" customWidth="1"/>
    <col min="3" max="7" width="2.125" style="1"/>
    <col min="8" max="8" width="2.125" style="1" customWidth="1"/>
    <col min="9" max="20" width="1.75" style="1" customWidth="1"/>
    <col min="21" max="24" width="2.125" style="1"/>
    <col min="25" max="25" width="4.625" style="1" customWidth="1"/>
    <col min="26" max="29" width="1.75" style="1" customWidth="1"/>
    <col min="30" max="30" width="3.125" style="1" customWidth="1"/>
    <col min="31" max="32" width="1.75" style="1" customWidth="1"/>
    <col min="33" max="40" width="2" style="1" customWidth="1"/>
    <col min="41" max="56" width="1.875" style="1" customWidth="1"/>
    <col min="57" max="57" width="4.125" style="1" customWidth="1"/>
    <col min="58" max="58" width="7" style="1" customWidth="1"/>
    <col min="59" max="59" width="2.375" style="1" customWidth="1"/>
    <col min="60" max="60" width="1.25" style="1" customWidth="1"/>
    <col min="61" max="61" width="3.75" style="1" customWidth="1"/>
    <col min="62" max="62" width="4.125" style="1" customWidth="1"/>
    <col min="63" max="64" width="1.5" style="1" customWidth="1"/>
    <col min="65" max="16384" width="2.125" style="1"/>
  </cols>
  <sheetData>
    <row r="1" spans="2:66" ht="24" customHeight="1" x14ac:dyDescent="0.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2:66" ht="21.75" customHeight="1" x14ac:dyDescent="0.15">
      <c r="B2" s="122" t="s">
        <v>18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25"/>
      <c r="BK2" s="25"/>
      <c r="BL2" s="25"/>
      <c r="BM2" s="25"/>
      <c r="BN2" s="25"/>
    </row>
    <row r="3" spans="2:66" ht="10.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2:66" ht="18.75" customHeight="1" x14ac:dyDescent="0.15">
      <c r="B4" s="129" t="s">
        <v>1</v>
      </c>
      <c r="C4" s="129"/>
      <c r="D4" s="129"/>
      <c r="E4" s="129"/>
      <c r="F4" s="129"/>
      <c r="G4" s="129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2"/>
      <c r="AC4" s="19"/>
      <c r="AD4" s="19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2:66" ht="11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19"/>
      <c r="AD5" s="19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2:66" ht="18.75" customHeight="1" x14ac:dyDescent="0.15">
      <c r="B6" s="129" t="s">
        <v>2</v>
      </c>
      <c r="C6" s="129"/>
      <c r="D6" s="129"/>
      <c r="E6" s="129"/>
      <c r="F6" s="129"/>
      <c r="G6" s="129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2"/>
      <c r="AC6" s="19"/>
      <c r="AD6" s="19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2:66" ht="1.5" customHeight="1" x14ac:dyDescent="0.15">
      <c r="B7" s="4"/>
      <c r="C7" s="4"/>
      <c r="D7" s="4"/>
      <c r="E7" s="4"/>
      <c r="F7" s="4"/>
      <c r="G7" s="4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"/>
      <c r="AC7" s="19"/>
      <c r="AD7" s="19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2:66" ht="16.5" customHeight="1" x14ac:dyDescent="0.15">
      <c r="B8" s="4"/>
      <c r="C8" s="4"/>
      <c r="D8" s="4"/>
      <c r="E8" s="4"/>
      <c r="F8" s="4"/>
      <c r="G8" s="4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"/>
      <c r="AC8" s="19"/>
      <c r="AD8" s="19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2:66" ht="24" customHeight="1" x14ac:dyDescent="0.15">
      <c r="B9" s="4"/>
      <c r="C9" s="4"/>
      <c r="D9" s="21" t="s">
        <v>25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3"/>
      <c r="BH9" s="25"/>
      <c r="BI9" s="25"/>
      <c r="BJ9" s="25"/>
      <c r="BK9" s="25"/>
      <c r="BL9" s="2"/>
      <c r="BM9" s="2"/>
      <c r="BN9" s="2"/>
    </row>
    <row r="10" spans="2:66" ht="24" customHeight="1" x14ac:dyDescent="0.15">
      <c r="B10" s="4"/>
      <c r="C10" s="4"/>
      <c r="D10" s="24" t="s">
        <v>28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6"/>
      <c r="BH10" s="25"/>
      <c r="BI10" s="25"/>
      <c r="BJ10" s="25"/>
      <c r="BK10" s="25"/>
      <c r="BL10" s="2"/>
      <c r="BM10" s="2"/>
      <c r="BN10" s="2"/>
    </row>
    <row r="11" spans="2:66" ht="24" customHeight="1" x14ac:dyDescent="0.15">
      <c r="B11" s="4"/>
      <c r="C11" s="4"/>
      <c r="D11" s="24"/>
      <c r="E11" s="25" t="s">
        <v>29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6"/>
      <c r="BH11" s="25"/>
      <c r="BI11" s="25"/>
      <c r="BJ11" s="25"/>
      <c r="BK11" s="25"/>
      <c r="BL11" s="2"/>
      <c r="BM11" s="2"/>
      <c r="BN11" s="2"/>
    </row>
    <row r="12" spans="2:66" ht="24" customHeight="1" x14ac:dyDescent="0.15">
      <c r="B12" s="4"/>
      <c r="C12" s="4"/>
      <c r="D12" s="24"/>
      <c r="E12" s="25" t="s">
        <v>27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6"/>
      <c r="BH12" s="25"/>
      <c r="BI12" s="25"/>
      <c r="BJ12" s="25"/>
      <c r="BK12" s="25"/>
      <c r="BL12" s="2"/>
      <c r="BM12" s="2"/>
      <c r="BN12" s="2"/>
    </row>
    <row r="13" spans="2:66" ht="24" customHeight="1" x14ac:dyDescent="0.15">
      <c r="B13" s="4"/>
      <c r="C13" s="4"/>
      <c r="D13" s="39" t="s">
        <v>26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8"/>
      <c r="BH13" s="25"/>
      <c r="BI13" s="25"/>
      <c r="BJ13" s="25"/>
      <c r="BK13" s="25"/>
      <c r="BL13" s="2"/>
      <c r="BM13" s="2"/>
      <c r="BN13" s="2"/>
    </row>
    <row r="14" spans="2:66" ht="18" customHeight="1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9"/>
      <c r="AD14" s="19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2:66" ht="19.5" customHeight="1" x14ac:dyDescent="0.15">
      <c r="B15" s="2"/>
      <c r="C15" s="37" t="s">
        <v>3</v>
      </c>
      <c r="D15" s="98" t="s">
        <v>4</v>
      </c>
      <c r="E15" s="98"/>
      <c r="F15" s="99"/>
      <c r="G15" s="99"/>
      <c r="H15" s="37" t="s">
        <v>5</v>
      </c>
      <c r="I15" s="100"/>
      <c r="J15" s="100"/>
      <c r="K15" s="100"/>
      <c r="L15" s="98" t="s">
        <v>6</v>
      </c>
      <c r="M15" s="98"/>
      <c r="N15" s="98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2:66" ht="28.5" customHeight="1" x14ac:dyDescent="0.4">
      <c r="B16" s="2"/>
      <c r="C16" s="13"/>
      <c r="D16" s="14"/>
      <c r="E16" s="69" t="s">
        <v>16</v>
      </c>
      <c r="F16" s="70"/>
      <c r="G16" s="70"/>
      <c r="H16" s="71"/>
      <c r="I16" s="95" t="s">
        <v>20</v>
      </c>
      <c r="J16" s="95"/>
      <c r="K16" s="95"/>
      <c r="L16" s="104" t="s">
        <v>24</v>
      </c>
      <c r="M16" s="105"/>
      <c r="N16" s="110"/>
      <c r="O16" s="47" t="s">
        <v>14</v>
      </c>
      <c r="P16" s="48"/>
      <c r="Q16" s="48"/>
      <c r="R16" s="48"/>
      <c r="S16" s="48"/>
      <c r="T16" s="48"/>
      <c r="U16" s="48"/>
      <c r="V16" s="48"/>
      <c r="W16" s="48"/>
      <c r="X16" s="49"/>
      <c r="Y16" s="69" t="s">
        <v>15</v>
      </c>
      <c r="Z16" s="70"/>
      <c r="AA16" s="70"/>
      <c r="AB16" s="70"/>
      <c r="AC16" s="70"/>
      <c r="AD16" s="70"/>
      <c r="AE16" s="70"/>
      <c r="AF16" s="71"/>
      <c r="AG16" s="104" t="s">
        <v>30</v>
      </c>
      <c r="AH16" s="105"/>
      <c r="AI16" s="105"/>
      <c r="AJ16" s="105"/>
      <c r="AK16" s="105"/>
      <c r="AL16" s="105"/>
      <c r="AM16" s="105"/>
      <c r="AN16" s="110"/>
      <c r="AO16" s="104" t="s">
        <v>21</v>
      </c>
      <c r="AP16" s="105"/>
      <c r="AQ16" s="105"/>
      <c r="AR16" s="105"/>
      <c r="AS16" s="105"/>
      <c r="AT16" s="105"/>
      <c r="AU16" s="105"/>
      <c r="AV16" s="110"/>
      <c r="AW16" s="113" t="s">
        <v>31</v>
      </c>
      <c r="AX16" s="114"/>
      <c r="AY16" s="114"/>
      <c r="AZ16" s="114"/>
      <c r="BA16" s="114"/>
      <c r="BB16" s="114"/>
      <c r="BC16" s="114"/>
      <c r="BD16" s="115"/>
      <c r="BE16" s="95" t="s">
        <v>32</v>
      </c>
      <c r="BF16" s="95"/>
      <c r="BG16" s="95"/>
      <c r="BH16" s="95"/>
      <c r="BI16" s="29"/>
      <c r="BJ16" s="29"/>
      <c r="BK16" s="29"/>
      <c r="BL16" s="29"/>
      <c r="BM16" s="2"/>
      <c r="BN16" s="2"/>
    </row>
    <row r="17" spans="2:66" ht="17.45" customHeight="1" x14ac:dyDescent="0.15">
      <c r="B17" s="2"/>
      <c r="C17" s="15"/>
      <c r="D17" s="16"/>
      <c r="E17" s="101"/>
      <c r="F17" s="102"/>
      <c r="G17" s="102"/>
      <c r="H17" s="103"/>
      <c r="I17" s="95"/>
      <c r="J17" s="95"/>
      <c r="K17" s="95"/>
      <c r="L17" s="106"/>
      <c r="M17" s="107"/>
      <c r="N17" s="111"/>
      <c r="O17" s="44" t="s">
        <v>17</v>
      </c>
      <c r="P17" s="45"/>
      <c r="Q17" s="45"/>
      <c r="R17" s="45"/>
      <c r="S17" s="45"/>
      <c r="T17" s="45"/>
      <c r="U17" s="45"/>
      <c r="V17" s="45"/>
      <c r="W17" s="45"/>
      <c r="X17" s="46"/>
      <c r="Y17" s="101"/>
      <c r="Z17" s="102"/>
      <c r="AA17" s="102"/>
      <c r="AB17" s="102"/>
      <c r="AC17" s="102"/>
      <c r="AD17" s="102"/>
      <c r="AE17" s="102"/>
      <c r="AF17" s="103"/>
      <c r="AG17" s="106"/>
      <c r="AH17" s="107"/>
      <c r="AI17" s="107"/>
      <c r="AJ17" s="107"/>
      <c r="AK17" s="107"/>
      <c r="AL17" s="107"/>
      <c r="AM17" s="107"/>
      <c r="AN17" s="111"/>
      <c r="AO17" s="106"/>
      <c r="AP17" s="107"/>
      <c r="AQ17" s="107"/>
      <c r="AR17" s="107"/>
      <c r="AS17" s="107"/>
      <c r="AT17" s="107"/>
      <c r="AU17" s="107"/>
      <c r="AV17" s="111"/>
      <c r="AW17" s="116"/>
      <c r="AX17" s="117"/>
      <c r="AY17" s="117"/>
      <c r="AZ17" s="117"/>
      <c r="BA17" s="117"/>
      <c r="BB17" s="117"/>
      <c r="BC17" s="117"/>
      <c r="BD17" s="118"/>
      <c r="BE17" s="95"/>
      <c r="BF17" s="95"/>
      <c r="BG17" s="95"/>
      <c r="BH17" s="95"/>
      <c r="BI17" s="29"/>
      <c r="BJ17" s="29"/>
      <c r="BK17" s="29"/>
      <c r="BL17" s="29"/>
      <c r="BM17" s="2"/>
      <c r="BN17" s="2"/>
    </row>
    <row r="18" spans="2:66" ht="30.75" customHeight="1" x14ac:dyDescent="0.15">
      <c r="B18" s="2"/>
      <c r="C18" s="17"/>
      <c r="D18" s="18"/>
      <c r="E18" s="72"/>
      <c r="F18" s="73"/>
      <c r="G18" s="73"/>
      <c r="H18" s="74"/>
      <c r="I18" s="95"/>
      <c r="J18" s="95"/>
      <c r="K18" s="95"/>
      <c r="L18" s="108"/>
      <c r="M18" s="109"/>
      <c r="N18" s="112"/>
      <c r="O18" s="123" t="s">
        <v>12</v>
      </c>
      <c r="P18" s="124"/>
      <c r="Q18" s="124"/>
      <c r="R18" s="124"/>
      <c r="S18" s="125"/>
      <c r="T18" s="123" t="s">
        <v>13</v>
      </c>
      <c r="U18" s="124"/>
      <c r="V18" s="124"/>
      <c r="W18" s="124"/>
      <c r="X18" s="125"/>
      <c r="Y18" s="72"/>
      <c r="Z18" s="73"/>
      <c r="AA18" s="73"/>
      <c r="AB18" s="73"/>
      <c r="AC18" s="73"/>
      <c r="AD18" s="73"/>
      <c r="AE18" s="73"/>
      <c r="AF18" s="74"/>
      <c r="AG18" s="108"/>
      <c r="AH18" s="109"/>
      <c r="AI18" s="109"/>
      <c r="AJ18" s="109"/>
      <c r="AK18" s="109"/>
      <c r="AL18" s="109"/>
      <c r="AM18" s="109"/>
      <c r="AN18" s="112"/>
      <c r="AO18" s="108"/>
      <c r="AP18" s="109"/>
      <c r="AQ18" s="109"/>
      <c r="AR18" s="109"/>
      <c r="AS18" s="109"/>
      <c r="AT18" s="109"/>
      <c r="AU18" s="109"/>
      <c r="AV18" s="112"/>
      <c r="AW18" s="119"/>
      <c r="AX18" s="120"/>
      <c r="AY18" s="120"/>
      <c r="AZ18" s="120"/>
      <c r="BA18" s="120"/>
      <c r="BB18" s="120"/>
      <c r="BC18" s="120"/>
      <c r="BD18" s="121"/>
      <c r="BE18" s="95"/>
      <c r="BF18" s="95"/>
      <c r="BG18" s="95"/>
      <c r="BH18" s="95"/>
      <c r="BI18" s="29"/>
      <c r="BJ18" s="29"/>
      <c r="BK18" s="29"/>
      <c r="BL18" s="29"/>
      <c r="BM18" s="2"/>
      <c r="BN18" s="2"/>
    </row>
    <row r="19" spans="2:66" ht="20.25" customHeight="1" x14ac:dyDescent="0.15">
      <c r="B19" s="2"/>
      <c r="C19" s="91">
        <v>1</v>
      </c>
      <c r="D19" s="92"/>
      <c r="E19" s="80"/>
      <c r="F19" s="81"/>
      <c r="G19" s="82" t="s">
        <v>7</v>
      </c>
      <c r="H19" s="82"/>
      <c r="I19" s="83"/>
      <c r="J19" s="83"/>
      <c r="K19" s="83"/>
      <c r="L19" s="126"/>
      <c r="M19" s="127"/>
      <c r="N19" s="128"/>
      <c r="O19" s="84"/>
      <c r="P19" s="85"/>
      <c r="Q19" s="3" t="s">
        <v>8</v>
      </c>
      <c r="R19" s="85"/>
      <c r="S19" s="85"/>
      <c r="T19" s="84"/>
      <c r="U19" s="85"/>
      <c r="V19" s="3" t="s">
        <v>8</v>
      </c>
      <c r="W19" s="85"/>
      <c r="X19" s="85"/>
      <c r="Y19" s="38">
        <f>IF((W19-R19)&lt;0,T19-O19-1,T19-O19)</f>
        <v>0</v>
      </c>
      <c r="Z19" s="86" t="s">
        <v>9</v>
      </c>
      <c r="AA19" s="86"/>
      <c r="AB19" s="86"/>
      <c r="AC19" s="87">
        <f>IF((W19-R19)&lt;0,(60-R19+W19),W19-R19)</f>
        <v>0</v>
      </c>
      <c r="AD19" s="87"/>
      <c r="AE19" s="86" t="s">
        <v>10</v>
      </c>
      <c r="AF19" s="88"/>
      <c r="AG19" s="89"/>
      <c r="AH19" s="89"/>
      <c r="AI19" s="89"/>
      <c r="AJ19" s="89"/>
      <c r="AK19" s="89"/>
      <c r="AL19" s="89"/>
      <c r="AM19" s="90" t="s">
        <v>11</v>
      </c>
      <c r="AN19" s="77"/>
      <c r="AO19" s="89"/>
      <c r="AP19" s="89"/>
      <c r="AQ19" s="89"/>
      <c r="AR19" s="89"/>
      <c r="AS19" s="89"/>
      <c r="AT19" s="89"/>
      <c r="AU19" s="90" t="s">
        <v>11</v>
      </c>
      <c r="AV19" s="77"/>
      <c r="AW19" s="89"/>
      <c r="AX19" s="89"/>
      <c r="AY19" s="89"/>
      <c r="AZ19" s="89"/>
      <c r="BA19" s="89"/>
      <c r="BB19" s="89"/>
      <c r="BC19" s="90" t="s">
        <v>11</v>
      </c>
      <c r="BD19" s="77"/>
      <c r="BE19" s="58">
        <f>IF(AO19&lt;AW19,AG19-(AW19-AO19),AG19)</f>
        <v>0</v>
      </c>
      <c r="BF19" s="59"/>
      <c r="BG19" s="77" t="s">
        <v>11</v>
      </c>
      <c r="BH19" s="78"/>
      <c r="BI19" s="30"/>
      <c r="BJ19" s="30"/>
      <c r="BK19" s="19"/>
      <c r="BL19" s="19"/>
      <c r="BM19" s="2"/>
      <c r="BN19" s="2"/>
    </row>
    <row r="20" spans="2:66" ht="20.25" customHeight="1" x14ac:dyDescent="0.15">
      <c r="B20" s="2"/>
      <c r="C20" s="79">
        <f t="shared" ref="C20:C33" si="0">C19+1</f>
        <v>2</v>
      </c>
      <c r="D20" s="41"/>
      <c r="E20" s="80"/>
      <c r="F20" s="81"/>
      <c r="G20" s="82" t="s">
        <v>7</v>
      </c>
      <c r="H20" s="82"/>
      <c r="I20" s="83"/>
      <c r="J20" s="83"/>
      <c r="K20" s="83"/>
      <c r="L20" s="83"/>
      <c r="M20" s="83"/>
      <c r="N20" s="83"/>
      <c r="O20" s="84"/>
      <c r="P20" s="85"/>
      <c r="Q20" s="3" t="s">
        <v>8</v>
      </c>
      <c r="R20" s="85"/>
      <c r="S20" s="85"/>
      <c r="T20" s="84"/>
      <c r="U20" s="85"/>
      <c r="V20" s="3" t="s">
        <v>8</v>
      </c>
      <c r="W20" s="85"/>
      <c r="X20" s="85"/>
      <c r="Y20" s="38">
        <f t="shared" ref="Y20:Y33" si="1">IF((W20-R20)&lt;0,T20-O20-1,T20-O20)</f>
        <v>0</v>
      </c>
      <c r="Z20" s="86" t="s">
        <v>9</v>
      </c>
      <c r="AA20" s="86"/>
      <c r="AB20" s="86"/>
      <c r="AC20" s="87">
        <f t="shared" ref="AC20:AC33" si="2">IF((W20-R20)&lt;0,(60-R20+W20),W20-R20)</f>
        <v>0</v>
      </c>
      <c r="AD20" s="87"/>
      <c r="AE20" s="86" t="s">
        <v>10</v>
      </c>
      <c r="AF20" s="88"/>
      <c r="AG20" s="89"/>
      <c r="AH20" s="89"/>
      <c r="AI20" s="89"/>
      <c r="AJ20" s="89"/>
      <c r="AK20" s="89"/>
      <c r="AL20" s="89"/>
      <c r="AM20" s="90" t="s">
        <v>11</v>
      </c>
      <c r="AN20" s="77"/>
      <c r="AO20" s="89"/>
      <c r="AP20" s="89"/>
      <c r="AQ20" s="89"/>
      <c r="AR20" s="89"/>
      <c r="AS20" s="89"/>
      <c r="AT20" s="89"/>
      <c r="AU20" s="90" t="s">
        <v>11</v>
      </c>
      <c r="AV20" s="77"/>
      <c r="AW20" s="89"/>
      <c r="AX20" s="89"/>
      <c r="AY20" s="89"/>
      <c r="AZ20" s="89"/>
      <c r="BA20" s="89"/>
      <c r="BB20" s="89"/>
      <c r="BC20" s="90" t="s">
        <v>11</v>
      </c>
      <c r="BD20" s="77"/>
      <c r="BE20" s="58">
        <f>IF(AO20&lt;AW20,AG20-(AW20-AO20),AG20)</f>
        <v>0</v>
      </c>
      <c r="BF20" s="59"/>
      <c r="BG20" s="77" t="s">
        <v>11</v>
      </c>
      <c r="BH20" s="78"/>
      <c r="BI20" s="30"/>
      <c r="BJ20" s="30"/>
      <c r="BK20" s="19"/>
      <c r="BL20" s="19"/>
      <c r="BM20" s="2"/>
      <c r="BN20" s="2"/>
    </row>
    <row r="21" spans="2:66" ht="20.25" customHeight="1" x14ac:dyDescent="0.15">
      <c r="B21" s="2"/>
      <c r="C21" s="131">
        <f t="shared" si="0"/>
        <v>3</v>
      </c>
      <c r="D21" s="132"/>
      <c r="E21" s="80"/>
      <c r="F21" s="81"/>
      <c r="G21" s="82" t="s">
        <v>7</v>
      </c>
      <c r="H21" s="82"/>
      <c r="I21" s="83"/>
      <c r="J21" s="83"/>
      <c r="K21" s="83"/>
      <c r="L21" s="83"/>
      <c r="M21" s="83"/>
      <c r="N21" s="83"/>
      <c r="O21" s="84"/>
      <c r="P21" s="85"/>
      <c r="Q21" s="3" t="s">
        <v>8</v>
      </c>
      <c r="R21" s="85"/>
      <c r="S21" s="85"/>
      <c r="T21" s="84"/>
      <c r="U21" s="85"/>
      <c r="V21" s="3" t="s">
        <v>8</v>
      </c>
      <c r="W21" s="85"/>
      <c r="X21" s="85"/>
      <c r="Y21" s="38">
        <f t="shared" si="1"/>
        <v>0</v>
      </c>
      <c r="Z21" s="86" t="s">
        <v>9</v>
      </c>
      <c r="AA21" s="86"/>
      <c r="AB21" s="86"/>
      <c r="AC21" s="87">
        <f t="shared" si="2"/>
        <v>0</v>
      </c>
      <c r="AD21" s="87"/>
      <c r="AE21" s="86" t="s">
        <v>10</v>
      </c>
      <c r="AF21" s="88"/>
      <c r="AG21" s="89"/>
      <c r="AH21" s="89"/>
      <c r="AI21" s="89"/>
      <c r="AJ21" s="89"/>
      <c r="AK21" s="89"/>
      <c r="AL21" s="89"/>
      <c r="AM21" s="93" t="s">
        <v>11</v>
      </c>
      <c r="AN21" s="94"/>
      <c r="AO21" s="89"/>
      <c r="AP21" s="89"/>
      <c r="AQ21" s="89"/>
      <c r="AR21" s="89"/>
      <c r="AS21" s="89"/>
      <c r="AT21" s="89"/>
      <c r="AU21" s="93" t="s">
        <v>11</v>
      </c>
      <c r="AV21" s="94"/>
      <c r="AW21" s="89"/>
      <c r="AX21" s="89"/>
      <c r="AY21" s="89"/>
      <c r="AZ21" s="89"/>
      <c r="BA21" s="89"/>
      <c r="BB21" s="89"/>
      <c r="BC21" s="93" t="s">
        <v>11</v>
      </c>
      <c r="BD21" s="94"/>
      <c r="BE21" s="58">
        <f t="shared" ref="BE21:BE25" si="3">IF(AO21&lt;AW21,AG21-(AW21-AO21),AG21)</f>
        <v>0</v>
      </c>
      <c r="BF21" s="59"/>
      <c r="BG21" s="77" t="s">
        <v>11</v>
      </c>
      <c r="BH21" s="78"/>
      <c r="BI21" s="30"/>
      <c r="BJ21" s="30"/>
      <c r="BK21" s="19"/>
      <c r="BL21" s="19"/>
      <c r="BM21" s="2"/>
      <c r="BN21" s="2"/>
    </row>
    <row r="22" spans="2:66" ht="20.25" customHeight="1" x14ac:dyDescent="0.15">
      <c r="B22" s="2"/>
      <c r="C22" s="91">
        <f t="shared" si="0"/>
        <v>4</v>
      </c>
      <c r="D22" s="92"/>
      <c r="E22" s="80"/>
      <c r="F22" s="81"/>
      <c r="G22" s="82" t="s">
        <v>7</v>
      </c>
      <c r="H22" s="82"/>
      <c r="I22" s="83"/>
      <c r="J22" s="83"/>
      <c r="K22" s="83"/>
      <c r="L22" s="83"/>
      <c r="M22" s="83"/>
      <c r="N22" s="83"/>
      <c r="O22" s="84"/>
      <c r="P22" s="85"/>
      <c r="Q22" s="3" t="s">
        <v>8</v>
      </c>
      <c r="R22" s="85"/>
      <c r="S22" s="85"/>
      <c r="T22" s="84"/>
      <c r="U22" s="85"/>
      <c r="V22" s="3" t="s">
        <v>8</v>
      </c>
      <c r="W22" s="85"/>
      <c r="X22" s="85"/>
      <c r="Y22" s="38">
        <f t="shared" si="1"/>
        <v>0</v>
      </c>
      <c r="Z22" s="86" t="s">
        <v>9</v>
      </c>
      <c r="AA22" s="86"/>
      <c r="AB22" s="86"/>
      <c r="AC22" s="87">
        <f t="shared" si="2"/>
        <v>0</v>
      </c>
      <c r="AD22" s="87"/>
      <c r="AE22" s="86" t="s">
        <v>10</v>
      </c>
      <c r="AF22" s="88"/>
      <c r="AG22" s="89"/>
      <c r="AH22" s="89"/>
      <c r="AI22" s="89"/>
      <c r="AJ22" s="89"/>
      <c r="AK22" s="89"/>
      <c r="AL22" s="89"/>
      <c r="AM22" s="90" t="s">
        <v>11</v>
      </c>
      <c r="AN22" s="77"/>
      <c r="AO22" s="89"/>
      <c r="AP22" s="89"/>
      <c r="AQ22" s="89"/>
      <c r="AR22" s="89"/>
      <c r="AS22" s="89"/>
      <c r="AT22" s="89"/>
      <c r="AU22" s="90" t="s">
        <v>11</v>
      </c>
      <c r="AV22" s="77"/>
      <c r="AW22" s="89"/>
      <c r="AX22" s="89"/>
      <c r="AY22" s="89"/>
      <c r="AZ22" s="89"/>
      <c r="BA22" s="89"/>
      <c r="BB22" s="89"/>
      <c r="BC22" s="90" t="s">
        <v>11</v>
      </c>
      <c r="BD22" s="77"/>
      <c r="BE22" s="58">
        <f t="shared" si="3"/>
        <v>0</v>
      </c>
      <c r="BF22" s="59"/>
      <c r="BG22" s="77" t="s">
        <v>11</v>
      </c>
      <c r="BH22" s="78"/>
      <c r="BI22" s="30"/>
      <c r="BJ22" s="30"/>
      <c r="BK22" s="19"/>
      <c r="BL22" s="19"/>
      <c r="BM22" s="2"/>
      <c r="BN22" s="2"/>
    </row>
    <row r="23" spans="2:66" ht="20.25" customHeight="1" x14ac:dyDescent="0.15">
      <c r="B23" s="2"/>
      <c r="C23" s="91">
        <f t="shared" si="0"/>
        <v>5</v>
      </c>
      <c r="D23" s="92"/>
      <c r="E23" s="133"/>
      <c r="F23" s="134"/>
      <c r="G23" s="82" t="s">
        <v>7</v>
      </c>
      <c r="H23" s="82"/>
      <c r="I23" s="83"/>
      <c r="J23" s="83"/>
      <c r="K23" s="83"/>
      <c r="L23" s="83"/>
      <c r="M23" s="83"/>
      <c r="N23" s="83"/>
      <c r="O23" s="84"/>
      <c r="P23" s="85"/>
      <c r="Q23" s="3" t="s">
        <v>8</v>
      </c>
      <c r="R23" s="85"/>
      <c r="S23" s="85"/>
      <c r="T23" s="84"/>
      <c r="U23" s="85"/>
      <c r="V23" s="3" t="s">
        <v>8</v>
      </c>
      <c r="W23" s="85"/>
      <c r="X23" s="85"/>
      <c r="Y23" s="38">
        <f t="shared" si="1"/>
        <v>0</v>
      </c>
      <c r="Z23" s="86" t="s">
        <v>9</v>
      </c>
      <c r="AA23" s="86"/>
      <c r="AB23" s="86"/>
      <c r="AC23" s="87">
        <f t="shared" si="2"/>
        <v>0</v>
      </c>
      <c r="AD23" s="87"/>
      <c r="AE23" s="86" t="s">
        <v>10</v>
      </c>
      <c r="AF23" s="88"/>
      <c r="AG23" s="89"/>
      <c r="AH23" s="89"/>
      <c r="AI23" s="89"/>
      <c r="AJ23" s="89"/>
      <c r="AK23" s="89"/>
      <c r="AL23" s="89"/>
      <c r="AM23" s="90" t="s">
        <v>11</v>
      </c>
      <c r="AN23" s="77"/>
      <c r="AO23" s="89"/>
      <c r="AP23" s="89"/>
      <c r="AQ23" s="89"/>
      <c r="AR23" s="89"/>
      <c r="AS23" s="89"/>
      <c r="AT23" s="89"/>
      <c r="AU23" s="90" t="s">
        <v>11</v>
      </c>
      <c r="AV23" s="77"/>
      <c r="AW23" s="89"/>
      <c r="AX23" s="89"/>
      <c r="AY23" s="89"/>
      <c r="AZ23" s="89"/>
      <c r="BA23" s="89"/>
      <c r="BB23" s="89"/>
      <c r="BC23" s="90" t="s">
        <v>11</v>
      </c>
      <c r="BD23" s="77"/>
      <c r="BE23" s="58">
        <f t="shared" si="3"/>
        <v>0</v>
      </c>
      <c r="BF23" s="59"/>
      <c r="BG23" s="77" t="s">
        <v>11</v>
      </c>
      <c r="BH23" s="78"/>
      <c r="BI23" s="30"/>
      <c r="BJ23" s="30"/>
      <c r="BK23" s="19"/>
      <c r="BL23" s="19"/>
      <c r="BM23" s="2"/>
      <c r="BN23" s="2"/>
    </row>
    <row r="24" spans="2:66" ht="20.25" customHeight="1" x14ac:dyDescent="0.15">
      <c r="B24" s="2"/>
      <c r="C24" s="91">
        <f t="shared" si="0"/>
        <v>6</v>
      </c>
      <c r="D24" s="92"/>
      <c r="E24" s="80"/>
      <c r="F24" s="81"/>
      <c r="G24" s="82" t="s">
        <v>7</v>
      </c>
      <c r="H24" s="82"/>
      <c r="I24" s="83"/>
      <c r="J24" s="83"/>
      <c r="K24" s="83"/>
      <c r="L24" s="83"/>
      <c r="M24" s="83"/>
      <c r="N24" s="83"/>
      <c r="O24" s="84"/>
      <c r="P24" s="85"/>
      <c r="Q24" s="3" t="s">
        <v>8</v>
      </c>
      <c r="R24" s="85"/>
      <c r="S24" s="85"/>
      <c r="T24" s="84"/>
      <c r="U24" s="85"/>
      <c r="V24" s="3" t="s">
        <v>8</v>
      </c>
      <c r="W24" s="85"/>
      <c r="X24" s="85"/>
      <c r="Y24" s="38">
        <f t="shared" si="1"/>
        <v>0</v>
      </c>
      <c r="Z24" s="86" t="s">
        <v>9</v>
      </c>
      <c r="AA24" s="86"/>
      <c r="AB24" s="86"/>
      <c r="AC24" s="87">
        <f t="shared" si="2"/>
        <v>0</v>
      </c>
      <c r="AD24" s="87"/>
      <c r="AE24" s="86" t="s">
        <v>10</v>
      </c>
      <c r="AF24" s="88"/>
      <c r="AG24" s="89"/>
      <c r="AH24" s="89"/>
      <c r="AI24" s="89"/>
      <c r="AJ24" s="89"/>
      <c r="AK24" s="89"/>
      <c r="AL24" s="89"/>
      <c r="AM24" s="90" t="s">
        <v>11</v>
      </c>
      <c r="AN24" s="77"/>
      <c r="AO24" s="89"/>
      <c r="AP24" s="89"/>
      <c r="AQ24" s="89"/>
      <c r="AR24" s="89"/>
      <c r="AS24" s="89"/>
      <c r="AT24" s="89"/>
      <c r="AU24" s="90" t="s">
        <v>11</v>
      </c>
      <c r="AV24" s="77"/>
      <c r="AW24" s="89"/>
      <c r="AX24" s="89"/>
      <c r="AY24" s="89"/>
      <c r="AZ24" s="89"/>
      <c r="BA24" s="89"/>
      <c r="BB24" s="89"/>
      <c r="BC24" s="90" t="s">
        <v>11</v>
      </c>
      <c r="BD24" s="77"/>
      <c r="BE24" s="58">
        <f t="shared" si="3"/>
        <v>0</v>
      </c>
      <c r="BF24" s="59"/>
      <c r="BG24" s="77" t="s">
        <v>11</v>
      </c>
      <c r="BH24" s="78"/>
      <c r="BI24" s="30"/>
      <c r="BJ24" s="30"/>
      <c r="BK24" s="19"/>
      <c r="BL24" s="19"/>
      <c r="BM24" s="2"/>
      <c r="BN24" s="2"/>
    </row>
    <row r="25" spans="2:66" ht="20.25" customHeight="1" x14ac:dyDescent="0.15">
      <c r="B25" s="2"/>
      <c r="C25" s="91">
        <f t="shared" si="0"/>
        <v>7</v>
      </c>
      <c r="D25" s="92"/>
      <c r="E25" s="80"/>
      <c r="F25" s="81"/>
      <c r="G25" s="82" t="s">
        <v>7</v>
      </c>
      <c r="H25" s="82"/>
      <c r="I25" s="83"/>
      <c r="J25" s="83"/>
      <c r="K25" s="83"/>
      <c r="L25" s="83"/>
      <c r="M25" s="83"/>
      <c r="N25" s="83"/>
      <c r="O25" s="84"/>
      <c r="P25" s="85"/>
      <c r="Q25" s="3" t="s">
        <v>8</v>
      </c>
      <c r="R25" s="85"/>
      <c r="S25" s="85"/>
      <c r="T25" s="84"/>
      <c r="U25" s="85"/>
      <c r="V25" s="3" t="s">
        <v>8</v>
      </c>
      <c r="W25" s="85"/>
      <c r="X25" s="85"/>
      <c r="Y25" s="38">
        <f t="shared" si="1"/>
        <v>0</v>
      </c>
      <c r="Z25" s="86" t="s">
        <v>9</v>
      </c>
      <c r="AA25" s="86"/>
      <c r="AB25" s="86"/>
      <c r="AC25" s="87">
        <f t="shared" si="2"/>
        <v>0</v>
      </c>
      <c r="AD25" s="87"/>
      <c r="AE25" s="86" t="s">
        <v>10</v>
      </c>
      <c r="AF25" s="88"/>
      <c r="AG25" s="89"/>
      <c r="AH25" s="89"/>
      <c r="AI25" s="89"/>
      <c r="AJ25" s="89"/>
      <c r="AK25" s="89"/>
      <c r="AL25" s="89"/>
      <c r="AM25" s="90" t="s">
        <v>11</v>
      </c>
      <c r="AN25" s="77"/>
      <c r="AO25" s="89"/>
      <c r="AP25" s="89"/>
      <c r="AQ25" s="89"/>
      <c r="AR25" s="89"/>
      <c r="AS25" s="89"/>
      <c r="AT25" s="89"/>
      <c r="AU25" s="90" t="s">
        <v>11</v>
      </c>
      <c r="AV25" s="77"/>
      <c r="AW25" s="89"/>
      <c r="AX25" s="89"/>
      <c r="AY25" s="89"/>
      <c r="AZ25" s="89"/>
      <c r="BA25" s="89"/>
      <c r="BB25" s="89"/>
      <c r="BC25" s="90" t="s">
        <v>11</v>
      </c>
      <c r="BD25" s="77"/>
      <c r="BE25" s="58">
        <f t="shared" si="3"/>
        <v>0</v>
      </c>
      <c r="BF25" s="59"/>
      <c r="BG25" s="77" t="s">
        <v>11</v>
      </c>
      <c r="BH25" s="78"/>
      <c r="BI25" s="30"/>
      <c r="BJ25" s="30"/>
      <c r="BK25" s="19"/>
      <c r="BL25" s="19"/>
      <c r="BM25" s="2"/>
      <c r="BN25" s="2"/>
    </row>
    <row r="26" spans="2:66" ht="20.25" customHeight="1" x14ac:dyDescent="0.15">
      <c r="B26" s="2"/>
      <c r="C26" s="91">
        <f t="shared" si="0"/>
        <v>8</v>
      </c>
      <c r="D26" s="92"/>
      <c r="E26" s="80"/>
      <c r="F26" s="81"/>
      <c r="G26" s="82" t="s">
        <v>7</v>
      </c>
      <c r="H26" s="82"/>
      <c r="I26" s="83"/>
      <c r="J26" s="83"/>
      <c r="K26" s="83"/>
      <c r="L26" s="83"/>
      <c r="M26" s="83"/>
      <c r="N26" s="83"/>
      <c r="O26" s="84"/>
      <c r="P26" s="85"/>
      <c r="Q26" s="3" t="s">
        <v>8</v>
      </c>
      <c r="R26" s="85"/>
      <c r="S26" s="85"/>
      <c r="T26" s="84"/>
      <c r="U26" s="85"/>
      <c r="V26" s="3" t="s">
        <v>8</v>
      </c>
      <c r="W26" s="85"/>
      <c r="X26" s="85"/>
      <c r="Y26" s="38">
        <f t="shared" si="1"/>
        <v>0</v>
      </c>
      <c r="Z26" s="86" t="s">
        <v>9</v>
      </c>
      <c r="AA26" s="86"/>
      <c r="AB26" s="86"/>
      <c r="AC26" s="87">
        <f t="shared" si="2"/>
        <v>0</v>
      </c>
      <c r="AD26" s="87"/>
      <c r="AE26" s="86" t="s">
        <v>10</v>
      </c>
      <c r="AF26" s="88"/>
      <c r="AG26" s="89"/>
      <c r="AH26" s="89"/>
      <c r="AI26" s="89"/>
      <c r="AJ26" s="89"/>
      <c r="AK26" s="89"/>
      <c r="AL26" s="89"/>
      <c r="AM26" s="90" t="s">
        <v>11</v>
      </c>
      <c r="AN26" s="77"/>
      <c r="AO26" s="89"/>
      <c r="AP26" s="89"/>
      <c r="AQ26" s="89"/>
      <c r="AR26" s="89"/>
      <c r="AS26" s="89"/>
      <c r="AT26" s="89"/>
      <c r="AU26" s="90" t="s">
        <v>11</v>
      </c>
      <c r="AV26" s="77"/>
      <c r="AW26" s="89"/>
      <c r="AX26" s="89"/>
      <c r="AY26" s="89"/>
      <c r="AZ26" s="89"/>
      <c r="BA26" s="89"/>
      <c r="BB26" s="89"/>
      <c r="BC26" s="90" t="s">
        <v>11</v>
      </c>
      <c r="BD26" s="77"/>
      <c r="BE26" s="58">
        <f t="shared" ref="BE26:BE33" si="4">IF(AO26&lt;AW26,AG26-(AW26-AO26),AG26)</f>
        <v>0</v>
      </c>
      <c r="BF26" s="59"/>
      <c r="BG26" s="77" t="s">
        <v>11</v>
      </c>
      <c r="BH26" s="78"/>
      <c r="BI26" s="30"/>
      <c r="BJ26" s="30"/>
      <c r="BK26" s="19"/>
      <c r="BL26" s="19"/>
      <c r="BM26" s="2"/>
      <c r="BN26" s="2"/>
    </row>
    <row r="27" spans="2:66" ht="20.25" customHeight="1" x14ac:dyDescent="0.15">
      <c r="B27" s="2"/>
      <c r="C27" s="91">
        <f t="shared" si="0"/>
        <v>9</v>
      </c>
      <c r="D27" s="92"/>
      <c r="E27" s="80"/>
      <c r="F27" s="81"/>
      <c r="G27" s="82" t="s">
        <v>7</v>
      </c>
      <c r="H27" s="82"/>
      <c r="I27" s="83"/>
      <c r="J27" s="83"/>
      <c r="K27" s="83"/>
      <c r="L27" s="83"/>
      <c r="M27" s="83"/>
      <c r="N27" s="83"/>
      <c r="O27" s="84"/>
      <c r="P27" s="85"/>
      <c r="Q27" s="3" t="s">
        <v>8</v>
      </c>
      <c r="R27" s="85"/>
      <c r="S27" s="85"/>
      <c r="T27" s="84"/>
      <c r="U27" s="85"/>
      <c r="V27" s="3" t="s">
        <v>8</v>
      </c>
      <c r="W27" s="85"/>
      <c r="X27" s="85"/>
      <c r="Y27" s="38">
        <f t="shared" si="1"/>
        <v>0</v>
      </c>
      <c r="Z27" s="86" t="s">
        <v>9</v>
      </c>
      <c r="AA27" s="86"/>
      <c r="AB27" s="86"/>
      <c r="AC27" s="87">
        <f t="shared" si="2"/>
        <v>0</v>
      </c>
      <c r="AD27" s="87"/>
      <c r="AE27" s="86" t="s">
        <v>10</v>
      </c>
      <c r="AF27" s="88"/>
      <c r="AG27" s="89"/>
      <c r="AH27" s="89"/>
      <c r="AI27" s="89"/>
      <c r="AJ27" s="89"/>
      <c r="AK27" s="89"/>
      <c r="AL27" s="89"/>
      <c r="AM27" s="90" t="s">
        <v>11</v>
      </c>
      <c r="AN27" s="77"/>
      <c r="AO27" s="89"/>
      <c r="AP27" s="89"/>
      <c r="AQ27" s="89"/>
      <c r="AR27" s="89"/>
      <c r="AS27" s="89"/>
      <c r="AT27" s="89"/>
      <c r="AU27" s="90" t="s">
        <v>11</v>
      </c>
      <c r="AV27" s="77"/>
      <c r="AW27" s="89"/>
      <c r="AX27" s="89"/>
      <c r="AY27" s="89"/>
      <c r="AZ27" s="89"/>
      <c r="BA27" s="89"/>
      <c r="BB27" s="89"/>
      <c r="BC27" s="90" t="s">
        <v>11</v>
      </c>
      <c r="BD27" s="77"/>
      <c r="BE27" s="58">
        <f t="shared" si="4"/>
        <v>0</v>
      </c>
      <c r="BF27" s="59"/>
      <c r="BG27" s="77" t="s">
        <v>11</v>
      </c>
      <c r="BH27" s="78"/>
      <c r="BI27" s="30"/>
      <c r="BJ27" s="30"/>
      <c r="BK27" s="19"/>
      <c r="BL27" s="19"/>
      <c r="BM27" s="2"/>
      <c r="BN27" s="2"/>
    </row>
    <row r="28" spans="2:66" ht="20.25" customHeight="1" x14ac:dyDescent="0.15">
      <c r="B28" s="2"/>
      <c r="C28" s="91">
        <f t="shared" si="0"/>
        <v>10</v>
      </c>
      <c r="D28" s="92"/>
      <c r="E28" s="80"/>
      <c r="F28" s="81"/>
      <c r="G28" s="82" t="s">
        <v>7</v>
      </c>
      <c r="H28" s="82"/>
      <c r="I28" s="83"/>
      <c r="J28" s="83"/>
      <c r="K28" s="83"/>
      <c r="L28" s="83"/>
      <c r="M28" s="83"/>
      <c r="N28" s="83"/>
      <c r="O28" s="84"/>
      <c r="P28" s="85"/>
      <c r="Q28" s="3" t="s">
        <v>8</v>
      </c>
      <c r="R28" s="85"/>
      <c r="S28" s="85"/>
      <c r="T28" s="84"/>
      <c r="U28" s="85"/>
      <c r="V28" s="3" t="s">
        <v>8</v>
      </c>
      <c r="W28" s="85"/>
      <c r="X28" s="85"/>
      <c r="Y28" s="38">
        <f t="shared" si="1"/>
        <v>0</v>
      </c>
      <c r="Z28" s="86" t="s">
        <v>9</v>
      </c>
      <c r="AA28" s="86"/>
      <c r="AB28" s="86"/>
      <c r="AC28" s="87">
        <f t="shared" si="2"/>
        <v>0</v>
      </c>
      <c r="AD28" s="87"/>
      <c r="AE28" s="86" t="s">
        <v>10</v>
      </c>
      <c r="AF28" s="88"/>
      <c r="AG28" s="89"/>
      <c r="AH28" s="89"/>
      <c r="AI28" s="89"/>
      <c r="AJ28" s="89"/>
      <c r="AK28" s="89"/>
      <c r="AL28" s="89"/>
      <c r="AM28" s="90" t="s">
        <v>11</v>
      </c>
      <c r="AN28" s="77"/>
      <c r="AO28" s="89"/>
      <c r="AP28" s="89"/>
      <c r="AQ28" s="89"/>
      <c r="AR28" s="89"/>
      <c r="AS28" s="89"/>
      <c r="AT28" s="89"/>
      <c r="AU28" s="90" t="s">
        <v>11</v>
      </c>
      <c r="AV28" s="77"/>
      <c r="AW28" s="89"/>
      <c r="AX28" s="89"/>
      <c r="AY28" s="89"/>
      <c r="AZ28" s="89"/>
      <c r="BA28" s="89"/>
      <c r="BB28" s="89"/>
      <c r="BC28" s="90" t="s">
        <v>11</v>
      </c>
      <c r="BD28" s="77"/>
      <c r="BE28" s="58">
        <f t="shared" si="4"/>
        <v>0</v>
      </c>
      <c r="BF28" s="59"/>
      <c r="BG28" s="77" t="s">
        <v>11</v>
      </c>
      <c r="BH28" s="78"/>
      <c r="BI28" s="30"/>
      <c r="BJ28" s="30"/>
      <c r="BK28" s="19"/>
      <c r="BL28" s="19"/>
      <c r="BM28" s="2"/>
      <c r="BN28" s="2"/>
    </row>
    <row r="29" spans="2:66" ht="20.25" customHeight="1" x14ac:dyDescent="0.15">
      <c r="B29" s="2"/>
      <c r="C29" s="91">
        <f t="shared" si="0"/>
        <v>11</v>
      </c>
      <c r="D29" s="92"/>
      <c r="E29" s="80"/>
      <c r="F29" s="81"/>
      <c r="G29" s="82" t="s">
        <v>7</v>
      </c>
      <c r="H29" s="82"/>
      <c r="I29" s="83"/>
      <c r="J29" s="83"/>
      <c r="K29" s="83"/>
      <c r="L29" s="83"/>
      <c r="M29" s="83"/>
      <c r="N29" s="83"/>
      <c r="O29" s="84"/>
      <c r="P29" s="85"/>
      <c r="Q29" s="3" t="s">
        <v>8</v>
      </c>
      <c r="R29" s="85"/>
      <c r="S29" s="85"/>
      <c r="T29" s="84"/>
      <c r="U29" s="85"/>
      <c r="V29" s="3" t="s">
        <v>8</v>
      </c>
      <c r="W29" s="85"/>
      <c r="X29" s="85"/>
      <c r="Y29" s="38">
        <f t="shared" si="1"/>
        <v>0</v>
      </c>
      <c r="Z29" s="86" t="s">
        <v>9</v>
      </c>
      <c r="AA29" s="86"/>
      <c r="AB29" s="86"/>
      <c r="AC29" s="87">
        <f t="shared" si="2"/>
        <v>0</v>
      </c>
      <c r="AD29" s="87"/>
      <c r="AE29" s="86" t="s">
        <v>10</v>
      </c>
      <c r="AF29" s="88"/>
      <c r="AG29" s="89"/>
      <c r="AH29" s="89"/>
      <c r="AI29" s="89"/>
      <c r="AJ29" s="89"/>
      <c r="AK29" s="89"/>
      <c r="AL29" s="89"/>
      <c r="AM29" s="90" t="s">
        <v>11</v>
      </c>
      <c r="AN29" s="77"/>
      <c r="AO29" s="89"/>
      <c r="AP29" s="89"/>
      <c r="AQ29" s="89"/>
      <c r="AR29" s="89"/>
      <c r="AS29" s="89"/>
      <c r="AT29" s="89"/>
      <c r="AU29" s="90" t="s">
        <v>11</v>
      </c>
      <c r="AV29" s="77"/>
      <c r="AW29" s="89"/>
      <c r="AX29" s="89"/>
      <c r="AY29" s="89"/>
      <c r="AZ29" s="89"/>
      <c r="BA29" s="89"/>
      <c r="BB29" s="89"/>
      <c r="BC29" s="90" t="s">
        <v>11</v>
      </c>
      <c r="BD29" s="77"/>
      <c r="BE29" s="58">
        <f t="shared" si="4"/>
        <v>0</v>
      </c>
      <c r="BF29" s="59"/>
      <c r="BG29" s="77" t="s">
        <v>11</v>
      </c>
      <c r="BH29" s="78"/>
      <c r="BI29" s="30"/>
      <c r="BJ29" s="30"/>
      <c r="BK29" s="19"/>
      <c r="BL29" s="19"/>
      <c r="BM29" s="2"/>
      <c r="BN29" s="2"/>
    </row>
    <row r="30" spans="2:66" ht="20.25" customHeight="1" x14ac:dyDescent="0.15">
      <c r="B30" s="2"/>
      <c r="C30" s="91">
        <f t="shared" si="0"/>
        <v>12</v>
      </c>
      <c r="D30" s="92"/>
      <c r="E30" s="80"/>
      <c r="F30" s="81"/>
      <c r="G30" s="82" t="s">
        <v>7</v>
      </c>
      <c r="H30" s="82"/>
      <c r="I30" s="83"/>
      <c r="J30" s="83"/>
      <c r="K30" s="83"/>
      <c r="L30" s="83"/>
      <c r="M30" s="83"/>
      <c r="N30" s="83"/>
      <c r="O30" s="84"/>
      <c r="P30" s="85"/>
      <c r="Q30" s="3" t="s">
        <v>8</v>
      </c>
      <c r="R30" s="85"/>
      <c r="S30" s="85"/>
      <c r="T30" s="84"/>
      <c r="U30" s="85"/>
      <c r="V30" s="3" t="s">
        <v>8</v>
      </c>
      <c r="W30" s="85"/>
      <c r="X30" s="85"/>
      <c r="Y30" s="38">
        <f t="shared" si="1"/>
        <v>0</v>
      </c>
      <c r="Z30" s="86" t="s">
        <v>9</v>
      </c>
      <c r="AA30" s="86"/>
      <c r="AB30" s="86"/>
      <c r="AC30" s="87">
        <f t="shared" si="2"/>
        <v>0</v>
      </c>
      <c r="AD30" s="87"/>
      <c r="AE30" s="86" t="s">
        <v>10</v>
      </c>
      <c r="AF30" s="88"/>
      <c r="AG30" s="89"/>
      <c r="AH30" s="89"/>
      <c r="AI30" s="89"/>
      <c r="AJ30" s="89"/>
      <c r="AK30" s="89"/>
      <c r="AL30" s="89"/>
      <c r="AM30" s="90" t="s">
        <v>11</v>
      </c>
      <c r="AN30" s="77"/>
      <c r="AO30" s="89"/>
      <c r="AP30" s="89"/>
      <c r="AQ30" s="89"/>
      <c r="AR30" s="89"/>
      <c r="AS30" s="89"/>
      <c r="AT30" s="89"/>
      <c r="AU30" s="90" t="s">
        <v>11</v>
      </c>
      <c r="AV30" s="77"/>
      <c r="AW30" s="89"/>
      <c r="AX30" s="89"/>
      <c r="AY30" s="89"/>
      <c r="AZ30" s="89"/>
      <c r="BA30" s="89"/>
      <c r="BB30" s="89"/>
      <c r="BC30" s="90" t="s">
        <v>11</v>
      </c>
      <c r="BD30" s="77"/>
      <c r="BE30" s="58">
        <f t="shared" si="4"/>
        <v>0</v>
      </c>
      <c r="BF30" s="59"/>
      <c r="BG30" s="77" t="s">
        <v>11</v>
      </c>
      <c r="BH30" s="78"/>
      <c r="BI30" s="30"/>
      <c r="BJ30" s="30"/>
      <c r="BK30" s="19"/>
      <c r="BL30" s="19"/>
      <c r="BM30" s="2"/>
      <c r="BN30" s="2"/>
    </row>
    <row r="31" spans="2:66" ht="20.25" customHeight="1" x14ac:dyDescent="0.15">
      <c r="B31" s="2"/>
      <c r="C31" s="91">
        <f t="shared" si="0"/>
        <v>13</v>
      </c>
      <c r="D31" s="92"/>
      <c r="E31" s="80"/>
      <c r="F31" s="81"/>
      <c r="G31" s="82" t="s">
        <v>7</v>
      </c>
      <c r="H31" s="82"/>
      <c r="I31" s="83"/>
      <c r="J31" s="83"/>
      <c r="K31" s="83"/>
      <c r="L31" s="83"/>
      <c r="M31" s="83"/>
      <c r="N31" s="83"/>
      <c r="O31" s="84"/>
      <c r="P31" s="85"/>
      <c r="Q31" s="3" t="s">
        <v>8</v>
      </c>
      <c r="R31" s="85"/>
      <c r="S31" s="85"/>
      <c r="T31" s="84"/>
      <c r="U31" s="85"/>
      <c r="V31" s="3" t="s">
        <v>8</v>
      </c>
      <c r="W31" s="85"/>
      <c r="X31" s="85"/>
      <c r="Y31" s="38">
        <f t="shared" si="1"/>
        <v>0</v>
      </c>
      <c r="Z31" s="86" t="s">
        <v>9</v>
      </c>
      <c r="AA31" s="86"/>
      <c r="AB31" s="86"/>
      <c r="AC31" s="87">
        <f t="shared" si="2"/>
        <v>0</v>
      </c>
      <c r="AD31" s="87"/>
      <c r="AE31" s="86" t="s">
        <v>10</v>
      </c>
      <c r="AF31" s="88"/>
      <c r="AG31" s="89"/>
      <c r="AH31" s="89"/>
      <c r="AI31" s="89"/>
      <c r="AJ31" s="89"/>
      <c r="AK31" s="89"/>
      <c r="AL31" s="89"/>
      <c r="AM31" s="90" t="s">
        <v>11</v>
      </c>
      <c r="AN31" s="77"/>
      <c r="AO31" s="89"/>
      <c r="AP31" s="89"/>
      <c r="AQ31" s="89"/>
      <c r="AR31" s="89"/>
      <c r="AS31" s="89"/>
      <c r="AT31" s="89"/>
      <c r="AU31" s="90" t="s">
        <v>11</v>
      </c>
      <c r="AV31" s="77"/>
      <c r="AW31" s="89"/>
      <c r="AX31" s="89"/>
      <c r="AY31" s="89"/>
      <c r="AZ31" s="89"/>
      <c r="BA31" s="89"/>
      <c r="BB31" s="89"/>
      <c r="BC31" s="90" t="s">
        <v>11</v>
      </c>
      <c r="BD31" s="77"/>
      <c r="BE31" s="58">
        <f t="shared" si="4"/>
        <v>0</v>
      </c>
      <c r="BF31" s="59"/>
      <c r="BG31" s="77" t="s">
        <v>11</v>
      </c>
      <c r="BH31" s="78"/>
      <c r="BI31" s="30"/>
      <c r="BJ31" s="30"/>
      <c r="BK31" s="19"/>
      <c r="BL31" s="19"/>
      <c r="BM31" s="2"/>
      <c r="BN31" s="2"/>
    </row>
    <row r="32" spans="2:66" ht="20.25" customHeight="1" x14ac:dyDescent="0.15">
      <c r="B32" s="2"/>
      <c r="C32" s="91">
        <f t="shared" si="0"/>
        <v>14</v>
      </c>
      <c r="D32" s="92"/>
      <c r="E32" s="80"/>
      <c r="F32" s="81"/>
      <c r="G32" s="82" t="s">
        <v>7</v>
      </c>
      <c r="H32" s="82"/>
      <c r="I32" s="83"/>
      <c r="J32" s="83"/>
      <c r="K32" s="83"/>
      <c r="L32" s="83"/>
      <c r="M32" s="83"/>
      <c r="N32" s="83"/>
      <c r="O32" s="84"/>
      <c r="P32" s="85"/>
      <c r="Q32" s="3" t="s">
        <v>8</v>
      </c>
      <c r="R32" s="85"/>
      <c r="S32" s="85"/>
      <c r="T32" s="84"/>
      <c r="U32" s="85"/>
      <c r="V32" s="3" t="s">
        <v>8</v>
      </c>
      <c r="W32" s="85"/>
      <c r="X32" s="85"/>
      <c r="Y32" s="38">
        <f t="shared" si="1"/>
        <v>0</v>
      </c>
      <c r="Z32" s="86" t="s">
        <v>9</v>
      </c>
      <c r="AA32" s="86"/>
      <c r="AB32" s="86"/>
      <c r="AC32" s="87">
        <f t="shared" si="2"/>
        <v>0</v>
      </c>
      <c r="AD32" s="87"/>
      <c r="AE32" s="86" t="s">
        <v>10</v>
      </c>
      <c r="AF32" s="88"/>
      <c r="AG32" s="89"/>
      <c r="AH32" s="89"/>
      <c r="AI32" s="89"/>
      <c r="AJ32" s="89"/>
      <c r="AK32" s="89"/>
      <c r="AL32" s="89"/>
      <c r="AM32" s="90" t="s">
        <v>11</v>
      </c>
      <c r="AN32" s="77"/>
      <c r="AO32" s="89"/>
      <c r="AP32" s="89"/>
      <c r="AQ32" s="89"/>
      <c r="AR32" s="89"/>
      <c r="AS32" s="89"/>
      <c r="AT32" s="89"/>
      <c r="AU32" s="90" t="s">
        <v>11</v>
      </c>
      <c r="AV32" s="77"/>
      <c r="AW32" s="89"/>
      <c r="AX32" s="89"/>
      <c r="AY32" s="89"/>
      <c r="AZ32" s="89"/>
      <c r="BA32" s="89"/>
      <c r="BB32" s="89"/>
      <c r="BC32" s="90" t="s">
        <v>11</v>
      </c>
      <c r="BD32" s="77"/>
      <c r="BE32" s="58">
        <f t="shared" si="4"/>
        <v>0</v>
      </c>
      <c r="BF32" s="59"/>
      <c r="BG32" s="77" t="s">
        <v>11</v>
      </c>
      <c r="BH32" s="78"/>
      <c r="BI32" s="30"/>
      <c r="BJ32" s="30"/>
      <c r="BK32" s="19"/>
      <c r="BL32" s="19"/>
      <c r="BM32" s="2"/>
      <c r="BN32" s="2"/>
    </row>
    <row r="33" spans="2:66" ht="20.25" customHeight="1" thickBot="1" x14ac:dyDescent="0.2">
      <c r="B33" s="2"/>
      <c r="C33" s="79">
        <f t="shared" si="0"/>
        <v>15</v>
      </c>
      <c r="D33" s="42"/>
      <c r="E33" s="80"/>
      <c r="F33" s="81"/>
      <c r="G33" s="82" t="s">
        <v>7</v>
      </c>
      <c r="H33" s="82"/>
      <c r="I33" s="83"/>
      <c r="J33" s="83"/>
      <c r="K33" s="83"/>
      <c r="L33" s="83"/>
      <c r="M33" s="83"/>
      <c r="N33" s="83"/>
      <c r="O33" s="84"/>
      <c r="P33" s="85"/>
      <c r="Q33" s="3" t="s">
        <v>8</v>
      </c>
      <c r="R33" s="85"/>
      <c r="S33" s="85"/>
      <c r="T33" s="84"/>
      <c r="U33" s="85"/>
      <c r="V33" s="3" t="s">
        <v>8</v>
      </c>
      <c r="W33" s="85"/>
      <c r="X33" s="85"/>
      <c r="Y33" s="38">
        <f t="shared" si="1"/>
        <v>0</v>
      </c>
      <c r="Z33" s="86" t="s">
        <v>9</v>
      </c>
      <c r="AA33" s="86"/>
      <c r="AB33" s="86"/>
      <c r="AC33" s="87">
        <f t="shared" si="2"/>
        <v>0</v>
      </c>
      <c r="AD33" s="87"/>
      <c r="AE33" s="86" t="s">
        <v>10</v>
      </c>
      <c r="AF33" s="88"/>
      <c r="AG33" s="89"/>
      <c r="AH33" s="89"/>
      <c r="AI33" s="89"/>
      <c r="AJ33" s="89"/>
      <c r="AK33" s="89"/>
      <c r="AL33" s="89"/>
      <c r="AM33" s="90" t="s">
        <v>11</v>
      </c>
      <c r="AN33" s="77"/>
      <c r="AO33" s="89"/>
      <c r="AP33" s="89"/>
      <c r="AQ33" s="89"/>
      <c r="AR33" s="89"/>
      <c r="AS33" s="89"/>
      <c r="AT33" s="89"/>
      <c r="AU33" s="90" t="s">
        <v>11</v>
      </c>
      <c r="AV33" s="77"/>
      <c r="AW33" s="89"/>
      <c r="AX33" s="89"/>
      <c r="AY33" s="89"/>
      <c r="AZ33" s="89"/>
      <c r="BA33" s="89"/>
      <c r="BB33" s="89"/>
      <c r="BC33" s="90" t="s">
        <v>11</v>
      </c>
      <c r="BD33" s="77"/>
      <c r="BE33" s="58">
        <f t="shared" si="4"/>
        <v>0</v>
      </c>
      <c r="BF33" s="59"/>
      <c r="BG33" s="77" t="s">
        <v>11</v>
      </c>
      <c r="BH33" s="78"/>
      <c r="BI33" s="30"/>
      <c r="BJ33" s="30"/>
      <c r="BK33" s="19"/>
      <c r="BL33" s="19"/>
      <c r="BM33" s="2"/>
      <c r="BN33" s="2"/>
    </row>
    <row r="34" spans="2:66" ht="22.5" customHeight="1" thickTop="1" x14ac:dyDescent="0.15">
      <c r="B34" s="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2"/>
      <c r="Q34" s="4"/>
      <c r="R34" s="4"/>
      <c r="S34" s="4"/>
      <c r="T34" s="2"/>
      <c r="U34" s="2"/>
      <c r="V34" s="2"/>
      <c r="W34" s="2"/>
      <c r="X34" s="2"/>
      <c r="Y34" s="4"/>
      <c r="Z34" s="4"/>
      <c r="AA34" s="4"/>
      <c r="AB34" s="4"/>
      <c r="AC34" s="2"/>
      <c r="AD34" s="2"/>
      <c r="AE34" s="2"/>
      <c r="AF34" s="4"/>
      <c r="AG34" s="2"/>
      <c r="AH34" s="2"/>
      <c r="AI34" s="2"/>
      <c r="AJ34" s="2"/>
      <c r="AK34" s="2"/>
      <c r="AL34" s="2"/>
      <c r="AM34" s="2"/>
      <c r="AN34" s="2"/>
      <c r="AO34" s="4"/>
      <c r="AP34" s="4"/>
      <c r="AQ34" s="4"/>
      <c r="AR34" s="4"/>
      <c r="AS34" s="4"/>
      <c r="AT34" s="2"/>
      <c r="AU34" s="2"/>
      <c r="AV34" s="2"/>
      <c r="AW34" s="2"/>
      <c r="AX34" s="4"/>
      <c r="AY34" s="4"/>
      <c r="AZ34" s="4"/>
      <c r="BA34" s="2"/>
      <c r="BB34" s="2"/>
      <c r="BC34" s="123" t="s">
        <v>34</v>
      </c>
      <c r="BD34" s="125"/>
      <c r="BE34" s="145">
        <f>SUM(BE19:BF33)</f>
        <v>0</v>
      </c>
      <c r="BF34" s="174"/>
      <c r="BG34" s="146" t="s">
        <v>11</v>
      </c>
      <c r="BH34" s="147"/>
      <c r="BI34" s="2"/>
      <c r="BJ34" s="2"/>
      <c r="BK34" s="2"/>
      <c r="BL34" s="2"/>
      <c r="BM34" s="2"/>
      <c r="BN34" s="2"/>
    </row>
    <row r="35" spans="2:66" ht="37.5" customHeight="1" x14ac:dyDescent="0.4">
      <c r="B35" s="2"/>
      <c r="C35" s="4"/>
      <c r="D35" s="4"/>
      <c r="E35" s="4"/>
      <c r="F35" s="148"/>
      <c r="G35" s="2"/>
      <c r="H35" s="2"/>
      <c r="I35" s="2"/>
      <c r="J35" s="75" t="s">
        <v>35</v>
      </c>
      <c r="K35" s="75"/>
      <c r="L35" s="75"/>
      <c r="M35" s="75"/>
      <c r="N35" s="75"/>
      <c r="O35" s="75"/>
      <c r="P35" s="75"/>
      <c r="Q35" s="75"/>
      <c r="R35" s="75"/>
      <c r="S35" s="75"/>
      <c r="T35" s="2"/>
      <c r="U35" s="2"/>
      <c r="V35" s="2"/>
      <c r="W35" s="2"/>
      <c r="X35" s="2"/>
      <c r="Y35" s="149" t="s">
        <v>36</v>
      </c>
      <c r="Z35" s="150"/>
      <c r="AA35" s="150"/>
      <c r="AB35" s="150"/>
      <c r="AC35" s="150"/>
      <c r="AD35" s="150"/>
      <c r="AE35" s="150"/>
      <c r="AF35" s="151"/>
      <c r="AG35" s="140"/>
      <c r="AH35" s="140"/>
      <c r="AI35" s="140"/>
      <c r="AJ35" s="140"/>
      <c r="AK35" s="141" t="s">
        <v>37</v>
      </c>
      <c r="AL35" s="11"/>
      <c r="AM35" s="11"/>
      <c r="AN35" s="141"/>
      <c r="AO35" s="141"/>
      <c r="AP35" s="141"/>
      <c r="AQ35" s="141"/>
      <c r="AR35" s="141"/>
      <c r="AS35" s="141"/>
      <c r="AT35" s="149" t="s">
        <v>38</v>
      </c>
      <c r="AU35" s="150"/>
      <c r="AV35" s="150"/>
      <c r="AW35" s="150"/>
      <c r="AX35" s="150"/>
      <c r="AY35" s="150"/>
      <c r="AZ35" s="150"/>
      <c r="BA35" s="151"/>
      <c r="BB35" s="4"/>
      <c r="BC35" s="4"/>
      <c r="BD35" s="4"/>
      <c r="BE35" s="4"/>
      <c r="BF35" s="4"/>
      <c r="BG35" s="4"/>
      <c r="BH35" s="4"/>
      <c r="BI35" s="2"/>
      <c r="BJ35" s="2"/>
      <c r="BK35" s="2"/>
      <c r="BL35" s="2"/>
      <c r="BM35" s="2"/>
      <c r="BN35" s="2"/>
    </row>
    <row r="36" spans="2:66" ht="19.5" hidden="1" customHeight="1" x14ac:dyDescent="0.15">
      <c r="B36" s="2"/>
      <c r="C36" s="4"/>
      <c r="D36" s="4"/>
      <c r="E36" s="4"/>
      <c r="F36" s="152"/>
      <c r="G36" s="2"/>
      <c r="H36" s="2"/>
      <c r="I36" s="2"/>
      <c r="J36" s="2"/>
      <c r="K36" s="15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53">
        <f ca="1">SUMIF(L19:N33,"",Y19:Y33)</f>
        <v>0</v>
      </c>
      <c r="Z36" s="66" t="s">
        <v>39</v>
      </c>
      <c r="AA36" s="66"/>
      <c r="AB36" s="66"/>
      <c r="AC36" s="67">
        <f ca="1">SUMIF(L19:N33,"",AC19:AD33)</f>
        <v>0</v>
      </c>
      <c r="AD36" s="67"/>
      <c r="AE36" s="66" t="s">
        <v>40</v>
      </c>
      <c r="AF36" s="68"/>
      <c r="AG36" s="142"/>
      <c r="AH36" s="142"/>
      <c r="AI36" s="142"/>
      <c r="AJ36" s="142"/>
      <c r="AK36" s="142"/>
      <c r="AL36" s="11"/>
      <c r="AM36" s="11"/>
      <c r="AN36" s="143"/>
      <c r="AO36" s="143"/>
      <c r="AP36" s="143"/>
      <c r="AQ36" s="143"/>
      <c r="AR36" s="143"/>
      <c r="AS36" s="143"/>
      <c r="AT36" s="4"/>
      <c r="AU36" s="4"/>
      <c r="AW36" s="4"/>
      <c r="AX36" s="4"/>
      <c r="AY36" s="4"/>
      <c r="AZ36" s="4"/>
      <c r="BA36" s="5"/>
      <c r="BB36" s="4"/>
      <c r="BC36" s="4"/>
      <c r="BD36" s="4"/>
      <c r="BE36" s="4"/>
      <c r="BF36" s="4"/>
      <c r="BG36" s="4"/>
      <c r="BH36" s="4"/>
      <c r="BI36" s="2"/>
      <c r="BJ36" s="2"/>
      <c r="BK36" s="2"/>
      <c r="BL36" s="2"/>
      <c r="BM36" s="2"/>
      <c r="BN36" s="2"/>
    </row>
    <row r="37" spans="2:66" ht="15" hidden="1" customHeight="1" x14ac:dyDescent="0.15">
      <c r="B37" s="2"/>
      <c r="C37" s="4"/>
      <c r="D37" s="4"/>
      <c r="E37" s="4"/>
      <c r="F37" s="2"/>
      <c r="G37" s="4"/>
      <c r="H37" s="4"/>
      <c r="I37" s="4"/>
      <c r="J37" s="4"/>
      <c r="K37" s="2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2"/>
      <c r="Y37" s="63">
        <f ca="1">AC36/1440</f>
        <v>0</v>
      </c>
      <c r="Z37" s="64"/>
      <c r="AA37" s="64"/>
      <c r="AB37" s="64"/>
      <c r="AC37" s="64"/>
      <c r="AD37" s="64"/>
      <c r="AE37" s="64"/>
      <c r="AF37" s="65"/>
      <c r="AG37" s="2"/>
      <c r="AH37" s="2"/>
      <c r="AI37" s="2"/>
      <c r="AJ37" s="2"/>
      <c r="AK37" s="2"/>
      <c r="AL37" s="2"/>
      <c r="AM37" s="2"/>
      <c r="AN37" s="2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5"/>
      <c r="BB37" s="4"/>
      <c r="BC37" s="4"/>
      <c r="BD37" s="4"/>
      <c r="BE37" s="4"/>
      <c r="BF37" s="4"/>
      <c r="BG37" s="4"/>
      <c r="BH37" s="4"/>
      <c r="BI37" s="2"/>
      <c r="BJ37" s="2"/>
      <c r="BK37" s="2"/>
      <c r="BL37" s="2"/>
      <c r="BM37" s="2"/>
      <c r="BN37" s="2"/>
    </row>
    <row r="38" spans="2:66" ht="15" hidden="1" customHeight="1" x14ac:dyDescent="0.15">
      <c r="B38" s="2"/>
      <c r="C38" s="4"/>
      <c r="D38" s="4"/>
      <c r="E38" s="4"/>
      <c r="F38" s="154"/>
      <c r="G38" s="4"/>
      <c r="H38" s="4"/>
      <c r="I38" s="4"/>
      <c r="J38" s="4"/>
      <c r="K38" s="15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2"/>
      <c r="Y38" s="6">
        <f ca="1">HOUR(Y37)</f>
        <v>0</v>
      </c>
      <c r="Z38" s="66" t="s">
        <v>39</v>
      </c>
      <c r="AA38" s="66"/>
      <c r="AB38" s="66"/>
      <c r="AC38" s="67">
        <f ca="1">MINUTE(Y37)</f>
        <v>0</v>
      </c>
      <c r="AD38" s="67"/>
      <c r="AE38" s="66" t="s">
        <v>40</v>
      </c>
      <c r="AF38" s="68"/>
      <c r="AG38" s="2"/>
      <c r="AH38" s="2"/>
      <c r="AI38" s="2"/>
      <c r="AJ38" s="2"/>
      <c r="AK38" s="2"/>
      <c r="AL38" s="2"/>
      <c r="AM38" s="2"/>
      <c r="AN38" s="2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5"/>
      <c r="BB38" s="4"/>
      <c r="BC38" s="4"/>
      <c r="BD38" s="4"/>
      <c r="BE38" s="4"/>
      <c r="BF38" s="4"/>
      <c r="BG38" s="4"/>
      <c r="BH38" s="4"/>
      <c r="BI38" s="2"/>
      <c r="BJ38" s="2"/>
      <c r="BK38" s="2"/>
      <c r="BL38" s="2"/>
      <c r="BM38" s="2"/>
      <c r="BN38" s="2"/>
    </row>
    <row r="39" spans="2:66" ht="18" hidden="1" customHeight="1" x14ac:dyDescent="0.15">
      <c r="B39" s="2"/>
      <c r="C39" s="4"/>
      <c r="D39" s="4"/>
      <c r="E39" s="4"/>
      <c r="F39" s="2"/>
      <c r="G39" s="4"/>
      <c r="H39" s="4"/>
      <c r="I39" s="4"/>
      <c r="J39" s="4"/>
      <c r="K39" s="2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2"/>
      <c r="Y39" s="6">
        <f ca="1">Y36+Y38</f>
        <v>0</v>
      </c>
      <c r="Z39" s="66" t="s">
        <v>39</v>
      </c>
      <c r="AA39" s="66"/>
      <c r="AB39" s="66"/>
      <c r="AC39" s="67">
        <f ca="1">AC38</f>
        <v>0</v>
      </c>
      <c r="AD39" s="67"/>
      <c r="AE39" s="66" t="s">
        <v>40</v>
      </c>
      <c r="AF39" s="68"/>
      <c r="AG39" s="2"/>
      <c r="AH39" s="2"/>
      <c r="AI39" s="2"/>
      <c r="AJ39" s="2"/>
      <c r="AK39" s="2"/>
      <c r="AL39" s="2"/>
      <c r="AM39" s="2"/>
      <c r="AN39" s="2"/>
      <c r="AO39" s="4"/>
      <c r="AP39" s="4"/>
      <c r="AQ39" s="4"/>
      <c r="AR39" s="4"/>
      <c r="AS39" s="4"/>
      <c r="AT39" s="7"/>
      <c r="AU39" s="8"/>
      <c r="AV39" s="8"/>
      <c r="AW39" s="8"/>
      <c r="AX39" s="8"/>
      <c r="AY39" s="8"/>
      <c r="AZ39" s="4"/>
      <c r="BA39" s="5"/>
      <c r="BB39" s="4"/>
      <c r="BC39" s="4"/>
      <c r="BD39" s="4"/>
      <c r="BE39" s="4"/>
      <c r="BF39" s="4"/>
      <c r="BG39" s="4"/>
      <c r="BH39" s="4"/>
      <c r="BI39" s="2"/>
      <c r="BJ39" s="2"/>
      <c r="BK39" s="2"/>
      <c r="BL39" s="2"/>
      <c r="BM39" s="2"/>
      <c r="BN39" s="2"/>
    </row>
    <row r="40" spans="2:66" ht="17.25" customHeight="1" x14ac:dyDescent="0.15">
      <c r="B40" s="2"/>
      <c r="C40" s="4"/>
      <c r="D40" s="4"/>
      <c r="E40" s="4"/>
      <c r="F40" s="2"/>
      <c r="G40" s="135"/>
      <c r="H40" s="135"/>
      <c r="I40" s="135"/>
      <c r="J40" s="135"/>
      <c r="K40" s="136">
        <v>2500</v>
      </c>
      <c r="L40" s="136"/>
      <c r="M40" s="136"/>
      <c r="N40" s="136"/>
      <c r="O40" s="136"/>
      <c r="P40" s="136"/>
      <c r="Q40" s="136"/>
      <c r="R40" s="136"/>
      <c r="S40" s="135"/>
      <c r="T40" s="155" t="s">
        <v>23</v>
      </c>
      <c r="U40" s="135"/>
      <c r="V40" s="4"/>
      <c r="W40" s="4" t="s">
        <v>22</v>
      </c>
      <c r="X40" s="2"/>
      <c r="Y40" s="56">
        <f ca="1">Y39</f>
        <v>0</v>
      </c>
      <c r="Z40" s="57"/>
      <c r="AA40" s="57"/>
      <c r="AB40" s="57"/>
      <c r="AC40" s="57"/>
      <c r="AD40" s="41" t="s">
        <v>39</v>
      </c>
      <c r="AE40" s="41"/>
      <c r="AF40" s="42"/>
      <c r="AG40" s="2"/>
      <c r="AH40" s="11" t="s">
        <v>41</v>
      </c>
      <c r="AI40" s="2"/>
      <c r="AJ40" s="43">
        <f ca="1">K40*Y40</f>
        <v>0</v>
      </c>
      <c r="AK40" s="43"/>
      <c r="AL40" s="43"/>
      <c r="AM40" s="43"/>
      <c r="AN40" s="43"/>
      <c r="AO40" s="43"/>
      <c r="AP40" s="43"/>
      <c r="AQ40" s="43"/>
      <c r="AR40" s="34" t="s">
        <v>11</v>
      </c>
      <c r="AS40" s="4"/>
      <c r="AT40" s="156">
        <f ca="1">MIN(AJ40+AJ45,BE34)</f>
        <v>0</v>
      </c>
      <c r="AU40" s="157"/>
      <c r="AV40" s="157"/>
      <c r="AW40" s="157"/>
      <c r="AX40" s="157"/>
      <c r="AY40" s="157"/>
      <c r="AZ40" s="92" t="s">
        <v>11</v>
      </c>
      <c r="BA40" s="158"/>
      <c r="BB40" s="4"/>
      <c r="BC40" s="4"/>
      <c r="BD40" s="4"/>
      <c r="BE40" s="4"/>
      <c r="BF40" s="4"/>
      <c r="BG40" s="4"/>
      <c r="BH40" s="4"/>
      <c r="BI40" s="2"/>
      <c r="BJ40" s="2"/>
      <c r="BK40" s="2"/>
      <c r="BL40" s="2"/>
      <c r="BM40" s="2"/>
      <c r="BN40" s="2"/>
    </row>
    <row r="41" spans="2:66" ht="18" hidden="1" customHeight="1" x14ac:dyDescent="0.15">
      <c r="B41" s="2"/>
      <c r="C41" s="4"/>
      <c r="D41" s="4"/>
      <c r="E41" s="4"/>
      <c r="F41" s="2"/>
      <c r="G41" s="159"/>
      <c r="H41" s="159"/>
      <c r="I41" s="159"/>
      <c r="J41" s="159"/>
      <c r="K41" s="139"/>
      <c r="L41" s="160"/>
      <c r="M41" s="160"/>
      <c r="N41" s="160"/>
      <c r="O41" s="160"/>
      <c r="P41" s="160"/>
      <c r="Q41" s="160"/>
      <c r="R41" s="160"/>
      <c r="S41" s="159"/>
      <c r="T41" s="161"/>
      <c r="U41" s="159"/>
      <c r="V41" s="2"/>
      <c r="W41" s="2"/>
      <c r="X41" s="2"/>
      <c r="Y41" s="9">
        <f ca="1">SUMIF(L19:N33,"○",Y19:Y33)</f>
        <v>0</v>
      </c>
      <c r="Z41" s="53" t="s">
        <v>39</v>
      </c>
      <c r="AA41" s="53"/>
      <c r="AB41" s="53"/>
      <c r="AC41" s="54">
        <f ca="1">SUMIF(L19:N33,"○",AC19:AD33)</f>
        <v>0</v>
      </c>
      <c r="AD41" s="54"/>
      <c r="AE41" s="53" t="s">
        <v>40</v>
      </c>
      <c r="AF41" s="55"/>
      <c r="AG41" s="144"/>
      <c r="AH41" s="144"/>
      <c r="AI41" s="144"/>
      <c r="AJ41" s="11"/>
      <c r="AK41" s="11"/>
      <c r="AL41" s="11"/>
      <c r="AM41" s="11"/>
      <c r="AN41" s="12"/>
      <c r="AO41" s="11"/>
      <c r="AP41" s="12"/>
      <c r="AQ41" s="11"/>
      <c r="AR41" s="11"/>
      <c r="AS41" s="11"/>
      <c r="AT41" s="162"/>
      <c r="AU41" s="138"/>
      <c r="AV41" s="138"/>
      <c r="AW41" s="138"/>
      <c r="AX41" s="138"/>
      <c r="AY41" s="138"/>
      <c r="AZ41" s="137"/>
      <c r="BA41" s="163"/>
      <c r="BB41" s="11"/>
      <c r="BC41" s="11"/>
      <c r="BD41" s="4"/>
      <c r="BE41" s="4"/>
      <c r="BF41" s="4"/>
      <c r="BG41" s="4"/>
      <c r="BH41" s="4"/>
      <c r="BI41" s="2"/>
      <c r="BJ41" s="2"/>
      <c r="BK41" s="2"/>
      <c r="BL41" s="2"/>
      <c r="BM41" s="2"/>
      <c r="BN41" s="2"/>
    </row>
    <row r="42" spans="2:66" ht="12.75" hidden="1" customHeight="1" x14ac:dyDescent="0.15">
      <c r="B42" s="2"/>
      <c r="C42" s="4"/>
      <c r="D42" s="4"/>
      <c r="E42" s="4"/>
      <c r="F42" s="2"/>
      <c r="G42" s="135"/>
      <c r="H42" s="135"/>
      <c r="I42" s="135"/>
      <c r="J42" s="135"/>
      <c r="K42" s="139"/>
      <c r="L42" s="155"/>
      <c r="M42" s="155"/>
      <c r="N42" s="155"/>
      <c r="O42" s="155"/>
      <c r="P42" s="155"/>
      <c r="Q42" s="155"/>
      <c r="R42" s="155"/>
      <c r="S42" s="135"/>
      <c r="T42" s="155"/>
      <c r="U42" s="135"/>
      <c r="V42" s="4"/>
      <c r="W42" s="4"/>
      <c r="X42" s="2"/>
      <c r="Y42" s="60">
        <f ca="1">AC41/1440</f>
        <v>0</v>
      </c>
      <c r="Z42" s="61"/>
      <c r="AA42" s="61"/>
      <c r="AB42" s="61"/>
      <c r="AC42" s="61"/>
      <c r="AD42" s="61"/>
      <c r="AE42" s="61"/>
      <c r="AF42" s="62"/>
      <c r="AG42" s="40"/>
      <c r="AH42" s="40"/>
      <c r="AI42" s="40"/>
      <c r="AJ42" s="11"/>
      <c r="AK42" s="11"/>
      <c r="AL42" s="11"/>
      <c r="AM42" s="11"/>
      <c r="AN42" s="11"/>
      <c r="AO42" s="34"/>
      <c r="AP42" s="34"/>
      <c r="AQ42" s="34"/>
      <c r="AR42" s="34"/>
      <c r="AS42" s="34"/>
      <c r="AT42" s="162"/>
      <c r="AU42" s="138"/>
      <c r="AV42" s="138"/>
      <c r="AW42" s="138"/>
      <c r="AX42" s="138"/>
      <c r="AY42" s="138"/>
      <c r="AZ42" s="137"/>
      <c r="BA42" s="163"/>
      <c r="BB42" s="4"/>
      <c r="BC42" s="4"/>
      <c r="BD42" s="4"/>
      <c r="BE42" s="4"/>
      <c r="BF42" s="4"/>
      <c r="BG42" s="4"/>
      <c r="BH42" s="4"/>
      <c r="BI42" s="2"/>
      <c r="BJ42" s="2"/>
      <c r="BK42" s="2"/>
      <c r="BL42" s="2"/>
      <c r="BM42" s="2"/>
      <c r="BN42" s="2"/>
    </row>
    <row r="43" spans="2:66" ht="12.75" hidden="1" customHeight="1" x14ac:dyDescent="0.15">
      <c r="B43" s="2"/>
      <c r="C43" s="4"/>
      <c r="D43" s="4"/>
      <c r="E43" s="4"/>
      <c r="F43" s="154"/>
      <c r="G43" s="135"/>
      <c r="H43" s="135"/>
      <c r="I43" s="135"/>
      <c r="J43" s="135"/>
      <c r="K43" s="139"/>
      <c r="L43" s="155"/>
      <c r="M43" s="155"/>
      <c r="N43" s="155"/>
      <c r="O43" s="155"/>
      <c r="P43" s="155"/>
      <c r="Q43" s="155"/>
      <c r="R43" s="155"/>
      <c r="S43" s="135"/>
      <c r="T43" s="155"/>
      <c r="U43" s="135"/>
      <c r="V43" s="4"/>
      <c r="W43" s="4"/>
      <c r="X43" s="2"/>
      <c r="Y43" s="9">
        <f ca="1">HOUR(Y42)</f>
        <v>0</v>
      </c>
      <c r="Z43" s="53" t="s">
        <v>39</v>
      </c>
      <c r="AA43" s="53"/>
      <c r="AB43" s="53"/>
      <c r="AC43" s="54">
        <f ca="1">MINUTE(Y42)</f>
        <v>0</v>
      </c>
      <c r="AD43" s="54"/>
      <c r="AE43" s="53" t="s">
        <v>40</v>
      </c>
      <c r="AF43" s="55"/>
      <c r="AG43" s="40"/>
      <c r="AH43" s="40"/>
      <c r="AI43" s="40"/>
      <c r="AJ43" s="11"/>
      <c r="AK43" s="11"/>
      <c r="AL43" s="11"/>
      <c r="AM43" s="11"/>
      <c r="AN43" s="11"/>
      <c r="AO43" s="34"/>
      <c r="AP43" s="34"/>
      <c r="AQ43" s="34"/>
      <c r="AR43" s="34"/>
      <c r="AS43" s="34"/>
      <c r="AT43" s="162"/>
      <c r="AU43" s="138"/>
      <c r="AV43" s="138"/>
      <c r="AW43" s="138"/>
      <c r="AX43" s="138"/>
      <c r="AY43" s="138"/>
      <c r="AZ43" s="137"/>
      <c r="BA43" s="163"/>
      <c r="BB43" s="4"/>
      <c r="BC43" s="4"/>
      <c r="BD43" s="4"/>
      <c r="BE43" s="4"/>
      <c r="BF43" s="4"/>
      <c r="BG43" s="4"/>
      <c r="BH43" s="4"/>
      <c r="BI43" s="2"/>
      <c r="BJ43" s="2"/>
      <c r="BK43" s="2"/>
      <c r="BL43" s="2"/>
      <c r="BM43" s="2"/>
      <c r="BN43" s="2"/>
    </row>
    <row r="44" spans="2:66" ht="12.75" hidden="1" customHeight="1" x14ac:dyDescent="0.15">
      <c r="B44" s="2"/>
      <c r="C44" s="4"/>
      <c r="D44" s="4"/>
      <c r="E44" s="4"/>
      <c r="F44" s="2"/>
      <c r="G44" s="135"/>
      <c r="H44" s="135"/>
      <c r="I44" s="135"/>
      <c r="J44" s="135"/>
      <c r="K44" s="139"/>
      <c r="L44" s="155"/>
      <c r="M44" s="155"/>
      <c r="N44" s="155"/>
      <c r="O44" s="155"/>
      <c r="P44" s="155"/>
      <c r="Q44" s="155"/>
      <c r="R44" s="155"/>
      <c r="S44" s="135"/>
      <c r="T44" s="155"/>
      <c r="U44" s="135"/>
      <c r="V44" s="4"/>
      <c r="W44" s="4"/>
      <c r="X44" s="2"/>
      <c r="Y44" s="10">
        <f ca="1">Y41+Y43</f>
        <v>0</v>
      </c>
      <c r="Z44" s="53" t="s">
        <v>39</v>
      </c>
      <c r="AA44" s="53"/>
      <c r="AB44" s="53"/>
      <c r="AC44" s="54">
        <f ca="1">AC43</f>
        <v>0</v>
      </c>
      <c r="AD44" s="54"/>
      <c r="AE44" s="53" t="s">
        <v>40</v>
      </c>
      <c r="AF44" s="55"/>
      <c r="AG44" s="40"/>
      <c r="AH44" s="40"/>
      <c r="AI44" s="40"/>
      <c r="AJ44" s="11"/>
      <c r="AK44" s="11"/>
      <c r="AL44" s="11"/>
      <c r="AM44" s="11"/>
      <c r="AN44" s="11"/>
      <c r="AO44" s="34"/>
      <c r="AP44" s="34"/>
      <c r="AQ44" s="34"/>
      <c r="AR44" s="34"/>
      <c r="AS44" s="34"/>
      <c r="AT44" s="162"/>
      <c r="AU44" s="138"/>
      <c r="AV44" s="138"/>
      <c r="AW44" s="138"/>
      <c r="AX44" s="138"/>
      <c r="AY44" s="138"/>
      <c r="AZ44" s="137"/>
      <c r="BA44" s="163"/>
      <c r="BB44" s="4"/>
      <c r="BC44" s="4"/>
      <c r="BD44" s="4"/>
      <c r="BE44" s="4"/>
      <c r="BF44" s="4"/>
      <c r="BG44" s="4"/>
      <c r="BH44" s="4"/>
      <c r="BI44" s="2"/>
      <c r="BJ44" s="2"/>
      <c r="BK44" s="2"/>
      <c r="BL44" s="2"/>
      <c r="BM44" s="2"/>
      <c r="BN44" s="2"/>
    </row>
    <row r="45" spans="2:66" ht="15" customHeight="1" x14ac:dyDescent="0.15">
      <c r="B45" s="2"/>
      <c r="C45" s="4"/>
      <c r="D45" s="4"/>
      <c r="E45" s="4"/>
      <c r="F45" s="2"/>
      <c r="G45" s="135"/>
      <c r="H45" s="135"/>
      <c r="I45" s="135"/>
      <c r="J45" s="135"/>
      <c r="K45" s="136">
        <v>3500</v>
      </c>
      <c r="L45" s="136"/>
      <c r="M45" s="136"/>
      <c r="N45" s="136"/>
      <c r="O45" s="136"/>
      <c r="P45" s="136"/>
      <c r="Q45" s="136"/>
      <c r="R45" s="136"/>
      <c r="S45" s="135"/>
      <c r="T45" s="155" t="s">
        <v>23</v>
      </c>
      <c r="U45" s="135"/>
      <c r="V45" s="4"/>
      <c r="W45" s="4" t="s">
        <v>42</v>
      </c>
      <c r="X45" s="2"/>
      <c r="Y45" s="56">
        <f ca="1">Y44</f>
        <v>0</v>
      </c>
      <c r="Z45" s="57"/>
      <c r="AA45" s="57"/>
      <c r="AB45" s="57"/>
      <c r="AC45" s="57"/>
      <c r="AD45" s="41" t="s">
        <v>39</v>
      </c>
      <c r="AE45" s="41"/>
      <c r="AF45" s="42"/>
      <c r="AG45" s="40"/>
      <c r="AH45" s="40" t="s">
        <v>41</v>
      </c>
      <c r="AI45" s="40"/>
      <c r="AJ45" s="43">
        <f ca="1">K45*Y45</f>
        <v>0</v>
      </c>
      <c r="AK45" s="43"/>
      <c r="AL45" s="43"/>
      <c r="AM45" s="43"/>
      <c r="AN45" s="43"/>
      <c r="AO45" s="43"/>
      <c r="AP45" s="43"/>
      <c r="AQ45" s="43"/>
      <c r="AR45" s="34" t="s">
        <v>11</v>
      </c>
      <c r="AS45" s="34"/>
      <c r="AT45" s="164"/>
      <c r="AU45" s="165"/>
      <c r="AV45" s="165"/>
      <c r="AW45" s="165"/>
      <c r="AX45" s="165"/>
      <c r="AY45" s="165"/>
      <c r="AZ45" s="129"/>
      <c r="BA45" s="166"/>
      <c r="BB45" s="4"/>
      <c r="BC45" s="4"/>
      <c r="BD45" s="4"/>
      <c r="BE45" s="4"/>
      <c r="BF45" s="4"/>
      <c r="BG45" s="4"/>
      <c r="BH45" s="4"/>
      <c r="BI45" s="2"/>
      <c r="BJ45" s="2"/>
      <c r="BK45" s="2"/>
      <c r="BL45" s="2"/>
      <c r="BM45" s="2"/>
      <c r="BN45" s="2"/>
    </row>
    <row r="46" spans="2:66" ht="54.75" customHeight="1" x14ac:dyDescent="0.15">
      <c r="B46" s="29"/>
      <c r="C46" s="35"/>
      <c r="D46" s="35"/>
      <c r="E46" s="35"/>
      <c r="F46" s="35"/>
      <c r="G46" s="35"/>
      <c r="H46" s="167"/>
      <c r="I46" s="167"/>
      <c r="J46" s="167"/>
      <c r="K46" s="167"/>
      <c r="L46" s="167"/>
      <c r="M46" s="29"/>
      <c r="N46" s="29"/>
      <c r="O46" s="29"/>
      <c r="P46" s="168"/>
      <c r="Q46" s="168"/>
      <c r="R46" s="168"/>
      <c r="S46" s="168"/>
      <c r="T46" s="168"/>
      <c r="U46" s="168"/>
      <c r="V46" s="29"/>
      <c r="W46" s="29"/>
      <c r="X46" s="29"/>
      <c r="Y46" s="29"/>
      <c r="Z46" s="35"/>
      <c r="AA46" s="29"/>
      <c r="AB46" s="29"/>
      <c r="AC46" s="29"/>
      <c r="AD46" s="29"/>
      <c r="AE46" s="169"/>
      <c r="AF46" s="170"/>
      <c r="AG46" s="170"/>
      <c r="AH46" s="170"/>
      <c r="AI46" s="170"/>
      <c r="AJ46" s="171"/>
      <c r="AK46" s="171"/>
      <c r="AL46" s="171"/>
      <c r="AM46" s="171"/>
      <c r="AN46" s="171"/>
      <c r="AO46" s="171"/>
      <c r="AP46" s="172"/>
      <c r="AQ46" s="171"/>
      <c r="AR46" s="171"/>
      <c r="AS46" s="171"/>
      <c r="AT46" s="173" t="s">
        <v>43</v>
      </c>
      <c r="AU46" s="173"/>
      <c r="AV46" s="173"/>
      <c r="AW46" s="173"/>
      <c r="AX46" s="173"/>
      <c r="AY46" s="173"/>
      <c r="AZ46" s="173"/>
      <c r="BA46" s="173"/>
      <c r="BB46" s="173"/>
      <c r="BC46" s="173"/>
      <c r="BD46" s="173"/>
      <c r="BE46" s="173"/>
      <c r="BF46" s="173"/>
      <c r="BG46" s="173"/>
      <c r="BH46" s="173"/>
      <c r="BI46" s="173"/>
      <c r="BJ46" s="2"/>
      <c r="BK46" s="2"/>
      <c r="BL46" s="2"/>
      <c r="BM46" s="2"/>
      <c r="BN46" s="2"/>
    </row>
    <row r="47" spans="2:66" ht="234" customHeight="1" x14ac:dyDescent="0.1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2:66" ht="15.75" customHeight="1" x14ac:dyDescent="0.15">
      <c r="B48" s="25"/>
      <c r="C48" s="25"/>
      <c r="D48" s="2" t="s">
        <v>0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32"/>
      <c r="BK48" s="32"/>
      <c r="BL48" s="2"/>
      <c r="BM48" s="2"/>
      <c r="BN48" s="2"/>
    </row>
    <row r="49" spans="2:66" ht="15.75" customHeight="1" x14ac:dyDescent="0.15">
      <c r="B49" s="122" t="s">
        <v>19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32"/>
      <c r="BK49" s="32"/>
      <c r="BL49" s="2"/>
      <c r="BM49" s="2"/>
      <c r="BN49" s="2"/>
    </row>
    <row r="50" spans="2:66" ht="10.5" customHeight="1" x14ac:dyDescent="0.15">
      <c r="B50" s="2"/>
      <c r="C50" s="2"/>
      <c r="D50" s="2"/>
      <c r="E50" s="4"/>
      <c r="F50" s="4"/>
      <c r="G50" s="4"/>
      <c r="H50" s="4"/>
      <c r="I50" s="35"/>
      <c r="J50" s="35"/>
      <c r="K50" s="35"/>
      <c r="L50" s="35"/>
      <c r="M50" s="35"/>
      <c r="N50" s="35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29"/>
      <c r="BJ50" s="32"/>
      <c r="BK50" s="32"/>
      <c r="BL50" s="2"/>
      <c r="BM50" s="2"/>
      <c r="BN50" s="2"/>
    </row>
    <row r="51" spans="2:66" ht="15.75" customHeight="1" x14ac:dyDescent="0.15">
      <c r="B51" s="2"/>
      <c r="C51" s="37" t="s">
        <v>3</v>
      </c>
      <c r="D51" s="98" t="s">
        <v>4</v>
      </c>
      <c r="E51" s="98"/>
      <c r="F51" s="99"/>
      <c r="G51" s="99"/>
      <c r="H51" s="37" t="s">
        <v>5</v>
      </c>
      <c r="I51" s="100"/>
      <c r="J51" s="100"/>
      <c r="K51" s="100"/>
      <c r="L51" s="98" t="s">
        <v>6</v>
      </c>
      <c r="M51" s="98"/>
      <c r="N51" s="98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30"/>
      <c r="BJ51" s="32"/>
      <c r="BK51" s="32"/>
      <c r="BL51" s="2"/>
      <c r="BM51" s="2"/>
      <c r="BN51" s="2"/>
    </row>
    <row r="52" spans="2:66" ht="21" customHeight="1" x14ac:dyDescent="0.15">
      <c r="B52" s="2"/>
      <c r="C52" s="13"/>
      <c r="D52" s="14"/>
      <c r="E52" s="69" t="s">
        <v>16</v>
      </c>
      <c r="F52" s="70"/>
      <c r="G52" s="70"/>
      <c r="H52" s="71"/>
      <c r="I52" s="95" t="s">
        <v>20</v>
      </c>
      <c r="J52" s="95"/>
      <c r="K52" s="95"/>
      <c r="L52" s="104" t="s">
        <v>24</v>
      </c>
      <c r="M52" s="105"/>
      <c r="N52" s="105"/>
      <c r="O52" s="47" t="s">
        <v>14</v>
      </c>
      <c r="P52" s="48"/>
      <c r="Q52" s="48"/>
      <c r="R52" s="48"/>
      <c r="S52" s="48"/>
      <c r="T52" s="48"/>
      <c r="U52" s="48"/>
      <c r="V52" s="48"/>
      <c r="W52" s="48"/>
      <c r="X52" s="49"/>
      <c r="Y52" s="70" t="s">
        <v>15</v>
      </c>
      <c r="Z52" s="70"/>
      <c r="AA52" s="70"/>
      <c r="AB52" s="70"/>
      <c r="AC52" s="70"/>
      <c r="AD52" s="70"/>
      <c r="AE52" s="70"/>
      <c r="AF52" s="71"/>
      <c r="AG52" s="104" t="s">
        <v>30</v>
      </c>
      <c r="AH52" s="105"/>
      <c r="AI52" s="105"/>
      <c r="AJ52" s="105"/>
      <c r="AK52" s="105"/>
      <c r="AL52" s="105"/>
      <c r="AM52" s="105"/>
      <c r="AN52" s="110"/>
      <c r="AO52" s="104" t="s">
        <v>21</v>
      </c>
      <c r="AP52" s="105"/>
      <c r="AQ52" s="105"/>
      <c r="AR52" s="105"/>
      <c r="AS52" s="105"/>
      <c r="AT52" s="105"/>
      <c r="AU52" s="105"/>
      <c r="AV52" s="110"/>
      <c r="AW52" s="113" t="s">
        <v>33</v>
      </c>
      <c r="AX52" s="114"/>
      <c r="AY52" s="114"/>
      <c r="AZ52" s="114"/>
      <c r="BA52" s="114"/>
      <c r="BB52" s="114"/>
      <c r="BC52" s="114"/>
      <c r="BD52" s="115"/>
      <c r="BE52" s="95" t="s">
        <v>32</v>
      </c>
      <c r="BF52" s="95"/>
      <c r="BG52" s="95"/>
      <c r="BH52" s="95"/>
      <c r="BI52" s="30"/>
      <c r="BJ52" s="32"/>
      <c r="BK52" s="32"/>
      <c r="BL52" s="2"/>
      <c r="BM52" s="2"/>
      <c r="BN52" s="2"/>
    </row>
    <row r="53" spans="2:66" ht="15.75" customHeight="1" x14ac:dyDescent="0.15">
      <c r="B53" s="2"/>
      <c r="C53" s="15"/>
      <c r="D53" s="16"/>
      <c r="E53" s="101"/>
      <c r="F53" s="102"/>
      <c r="G53" s="102"/>
      <c r="H53" s="103"/>
      <c r="I53" s="95"/>
      <c r="J53" s="95"/>
      <c r="K53" s="95"/>
      <c r="L53" s="106"/>
      <c r="M53" s="107"/>
      <c r="N53" s="107"/>
      <c r="O53" s="50"/>
      <c r="P53" s="51"/>
      <c r="Q53" s="51"/>
      <c r="R53" s="51"/>
      <c r="S53" s="51"/>
      <c r="T53" s="51"/>
      <c r="U53" s="51"/>
      <c r="V53" s="51"/>
      <c r="W53" s="51"/>
      <c r="X53" s="52"/>
      <c r="Y53" s="102"/>
      <c r="Z53" s="102"/>
      <c r="AA53" s="102"/>
      <c r="AB53" s="102"/>
      <c r="AC53" s="102"/>
      <c r="AD53" s="102"/>
      <c r="AE53" s="102"/>
      <c r="AF53" s="103"/>
      <c r="AG53" s="106"/>
      <c r="AH53" s="107"/>
      <c r="AI53" s="107"/>
      <c r="AJ53" s="107"/>
      <c r="AK53" s="107"/>
      <c r="AL53" s="107"/>
      <c r="AM53" s="107"/>
      <c r="AN53" s="111"/>
      <c r="AO53" s="106"/>
      <c r="AP53" s="107"/>
      <c r="AQ53" s="107"/>
      <c r="AR53" s="107"/>
      <c r="AS53" s="107"/>
      <c r="AT53" s="107"/>
      <c r="AU53" s="107"/>
      <c r="AV53" s="111"/>
      <c r="AW53" s="116"/>
      <c r="AX53" s="117"/>
      <c r="AY53" s="117"/>
      <c r="AZ53" s="117"/>
      <c r="BA53" s="117"/>
      <c r="BB53" s="117"/>
      <c r="BC53" s="117"/>
      <c r="BD53" s="118"/>
      <c r="BE53" s="95"/>
      <c r="BF53" s="95"/>
      <c r="BG53" s="95"/>
      <c r="BH53" s="95"/>
      <c r="BI53" s="30"/>
      <c r="BJ53" s="32"/>
      <c r="BK53" s="32"/>
      <c r="BL53" s="2"/>
      <c r="BM53" s="2"/>
      <c r="BN53" s="2"/>
    </row>
    <row r="54" spans="2:66" ht="20.100000000000001" customHeight="1" x14ac:dyDescent="0.15">
      <c r="B54" s="2"/>
      <c r="C54" s="17"/>
      <c r="D54" s="18"/>
      <c r="E54" s="72"/>
      <c r="F54" s="73"/>
      <c r="G54" s="73"/>
      <c r="H54" s="74"/>
      <c r="I54" s="95"/>
      <c r="J54" s="95"/>
      <c r="K54" s="95"/>
      <c r="L54" s="108"/>
      <c r="M54" s="109"/>
      <c r="N54" s="109"/>
      <c r="O54" s="44" t="s">
        <v>17</v>
      </c>
      <c r="P54" s="45"/>
      <c r="Q54" s="45"/>
      <c r="R54" s="45"/>
      <c r="S54" s="45"/>
      <c r="T54" s="45"/>
      <c r="U54" s="45"/>
      <c r="V54" s="45"/>
      <c r="W54" s="45"/>
      <c r="X54" s="46"/>
      <c r="Y54" s="73"/>
      <c r="Z54" s="73"/>
      <c r="AA54" s="73"/>
      <c r="AB54" s="73"/>
      <c r="AC54" s="73"/>
      <c r="AD54" s="73"/>
      <c r="AE54" s="73"/>
      <c r="AF54" s="74"/>
      <c r="AG54" s="108"/>
      <c r="AH54" s="109"/>
      <c r="AI54" s="109"/>
      <c r="AJ54" s="109"/>
      <c r="AK54" s="109"/>
      <c r="AL54" s="109"/>
      <c r="AM54" s="109"/>
      <c r="AN54" s="112"/>
      <c r="AO54" s="108"/>
      <c r="AP54" s="109"/>
      <c r="AQ54" s="109"/>
      <c r="AR54" s="109"/>
      <c r="AS54" s="109"/>
      <c r="AT54" s="109"/>
      <c r="AU54" s="109"/>
      <c r="AV54" s="112"/>
      <c r="AW54" s="119"/>
      <c r="AX54" s="120"/>
      <c r="AY54" s="120"/>
      <c r="AZ54" s="120"/>
      <c r="BA54" s="120"/>
      <c r="BB54" s="120"/>
      <c r="BC54" s="120"/>
      <c r="BD54" s="121"/>
      <c r="BE54" s="95"/>
      <c r="BF54" s="95"/>
      <c r="BG54" s="95"/>
      <c r="BH54" s="95"/>
      <c r="BI54" s="30"/>
      <c r="BJ54" s="32"/>
      <c r="BK54" s="32"/>
      <c r="BL54" s="2"/>
      <c r="BM54" s="2"/>
      <c r="BN54" s="2"/>
    </row>
    <row r="55" spans="2:66" ht="20.25" customHeight="1" x14ac:dyDescent="0.15">
      <c r="B55" s="2"/>
      <c r="C55" s="91">
        <v>1</v>
      </c>
      <c r="D55" s="92"/>
      <c r="E55" s="80"/>
      <c r="F55" s="81"/>
      <c r="G55" s="82" t="s">
        <v>7</v>
      </c>
      <c r="H55" s="82"/>
      <c r="I55" s="83"/>
      <c r="J55" s="83"/>
      <c r="K55" s="83"/>
      <c r="L55" s="83"/>
      <c r="M55" s="83"/>
      <c r="N55" s="83"/>
      <c r="O55" s="96"/>
      <c r="P55" s="97"/>
      <c r="Q55" s="36" t="s">
        <v>8</v>
      </c>
      <c r="R55" s="97"/>
      <c r="S55" s="97"/>
      <c r="T55" s="96"/>
      <c r="U55" s="97"/>
      <c r="V55" s="36" t="s">
        <v>8</v>
      </c>
      <c r="W55" s="97"/>
      <c r="X55" s="97"/>
      <c r="Y55" s="38">
        <f>IF((W55-R55)&lt;0,T55-O55-1,T55-O55)</f>
        <v>0</v>
      </c>
      <c r="Z55" s="86" t="s">
        <v>9</v>
      </c>
      <c r="AA55" s="86"/>
      <c r="AB55" s="86"/>
      <c r="AC55" s="87">
        <f>IF((W55-R55)&lt;0,(60-R55+W55),W55-R55)</f>
        <v>0</v>
      </c>
      <c r="AD55" s="87"/>
      <c r="AE55" s="86" t="s">
        <v>10</v>
      </c>
      <c r="AF55" s="88"/>
      <c r="AG55" s="89"/>
      <c r="AH55" s="89"/>
      <c r="AI55" s="89"/>
      <c r="AJ55" s="89"/>
      <c r="AK55" s="89"/>
      <c r="AL55" s="89"/>
      <c r="AM55" s="90" t="s">
        <v>11</v>
      </c>
      <c r="AN55" s="77"/>
      <c r="AO55" s="89"/>
      <c r="AP55" s="89"/>
      <c r="AQ55" s="89"/>
      <c r="AR55" s="89"/>
      <c r="AS55" s="89"/>
      <c r="AT55" s="89"/>
      <c r="AU55" s="90" t="s">
        <v>11</v>
      </c>
      <c r="AV55" s="77"/>
      <c r="AW55" s="89"/>
      <c r="AX55" s="89"/>
      <c r="AY55" s="89"/>
      <c r="AZ55" s="89"/>
      <c r="BA55" s="89"/>
      <c r="BB55" s="89"/>
      <c r="BC55" s="90" t="s">
        <v>11</v>
      </c>
      <c r="BD55" s="77"/>
      <c r="BE55" s="76">
        <f>IF(AO55&lt;AW55,AG55-(AW55-AO55),AG55)</f>
        <v>0</v>
      </c>
      <c r="BF55" s="58"/>
      <c r="BG55" s="77" t="s">
        <v>11</v>
      </c>
      <c r="BH55" s="78"/>
      <c r="BI55" s="30"/>
      <c r="BJ55" s="32"/>
      <c r="BK55" s="32"/>
      <c r="BL55" s="2"/>
      <c r="BM55" s="2"/>
      <c r="BN55" s="2"/>
    </row>
    <row r="56" spans="2:66" ht="20.25" customHeight="1" x14ac:dyDescent="0.15">
      <c r="B56" s="2"/>
      <c r="C56" s="79">
        <f t="shared" ref="C56:C69" si="5">C55+1</f>
        <v>2</v>
      </c>
      <c r="D56" s="41"/>
      <c r="E56" s="80"/>
      <c r="F56" s="81"/>
      <c r="G56" s="82" t="s">
        <v>7</v>
      </c>
      <c r="H56" s="82"/>
      <c r="I56" s="83"/>
      <c r="J56" s="83"/>
      <c r="K56" s="83"/>
      <c r="L56" s="83"/>
      <c r="M56" s="83"/>
      <c r="N56" s="83"/>
      <c r="O56" s="84"/>
      <c r="P56" s="85"/>
      <c r="Q56" s="3" t="s">
        <v>8</v>
      </c>
      <c r="R56" s="85"/>
      <c r="S56" s="85"/>
      <c r="T56" s="84"/>
      <c r="U56" s="85"/>
      <c r="V56" s="3" t="s">
        <v>8</v>
      </c>
      <c r="W56" s="85"/>
      <c r="X56" s="85"/>
      <c r="Y56" s="38">
        <f t="shared" ref="Y56:Y69" si="6">IF((W56-R56)&lt;0,T56-O56-1,T56-O56)</f>
        <v>0</v>
      </c>
      <c r="Z56" s="86" t="s">
        <v>9</v>
      </c>
      <c r="AA56" s="86"/>
      <c r="AB56" s="86"/>
      <c r="AC56" s="87">
        <f t="shared" ref="AC56:AC69" si="7">IF((W56-R56)&lt;0,(60-R56+W56),W56-R56)</f>
        <v>0</v>
      </c>
      <c r="AD56" s="87"/>
      <c r="AE56" s="86" t="s">
        <v>10</v>
      </c>
      <c r="AF56" s="88"/>
      <c r="AG56" s="89"/>
      <c r="AH56" s="89"/>
      <c r="AI56" s="89"/>
      <c r="AJ56" s="89"/>
      <c r="AK56" s="89"/>
      <c r="AL56" s="89"/>
      <c r="AM56" s="90" t="s">
        <v>11</v>
      </c>
      <c r="AN56" s="77"/>
      <c r="AO56" s="89"/>
      <c r="AP56" s="89"/>
      <c r="AQ56" s="89"/>
      <c r="AR56" s="89"/>
      <c r="AS56" s="89"/>
      <c r="AT56" s="89"/>
      <c r="AU56" s="90" t="s">
        <v>11</v>
      </c>
      <c r="AV56" s="77"/>
      <c r="AW56" s="89"/>
      <c r="AX56" s="89"/>
      <c r="AY56" s="89"/>
      <c r="AZ56" s="89"/>
      <c r="BA56" s="89"/>
      <c r="BB56" s="89"/>
      <c r="BC56" s="90" t="s">
        <v>11</v>
      </c>
      <c r="BD56" s="77"/>
      <c r="BE56" s="76">
        <f>IF(AO56&lt;AW56,AG56-(AW56-AO56),AG56)</f>
        <v>0</v>
      </c>
      <c r="BF56" s="58"/>
      <c r="BG56" s="77" t="s">
        <v>11</v>
      </c>
      <c r="BH56" s="78"/>
      <c r="BI56" s="30"/>
      <c r="BJ56" s="31"/>
      <c r="BK56" s="31"/>
      <c r="BL56" s="2"/>
      <c r="BM56" s="2"/>
      <c r="BN56" s="2"/>
    </row>
    <row r="57" spans="2:66" ht="20.25" customHeight="1" x14ac:dyDescent="0.15">
      <c r="B57" s="2"/>
      <c r="C57" s="131">
        <f t="shared" si="5"/>
        <v>3</v>
      </c>
      <c r="D57" s="132"/>
      <c r="E57" s="80"/>
      <c r="F57" s="81"/>
      <c r="G57" s="82" t="s">
        <v>7</v>
      </c>
      <c r="H57" s="82"/>
      <c r="I57" s="83"/>
      <c r="J57" s="83"/>
      <c r="K57" s="83"/>
      <c r="L57" s="83"/>
      <c r="M57" s="83"/>
      <c r="N57" s="83"/>
      <c r="O57" s="84"/>
      <c r="P57" s="85"/>
      <c r="Q57" s="3" t="s">
        <v>8</v>
      </c>
      <c r="R57" s="85"/>
      <c r="S57" s="85"/>
      <c r="T57" s="84"/>
      <c r="U57" s="85"/>
      <c r="V57" s="3" t="s">
        <v>8</v>
      </c>
      <c r="W57" s="85"/>
      <c r="X57" s="85"/>
      <c r="Y57" s="38">
        <f t="shared" si="6"/>
        <v>0</v>
      </c>
      <c r="Z57" s="86" t="s">
        <v>9</v>
      </c>
      <c r="AA57" s="86"/>
      <c r="AB57" s="86"/>
      <c r="AC57" s="87">
        <f t="shared" si="7"/>
        <v>0</v>
      </c>
      <c r="AD57" s="87"/>
      <c r="AE57" s="86" t="s">
        <v>10</v>
      </c>
      <c r="AF57" s="88"/>
      <c r="AG57" s="89"/>
      <c r="AH57" s="89"/>
      <c r="AI57" s="89"/>
      <c r="AJ57" s="89"/>
      <c r="AK57" s="89"/>
      <c r="AL57" s="89"/>
      <c r="AM57" s="93" t="s">
        <v>11</v>
      </c>
      <c r="AN57" s="94"/>
      <c r="AO57" s="89"/>
      <c r="AP57" s="89"/>
      <c r="AQ57" s="89"/>
      <c r="AR57" s="89"/>
      <c r="AS57" s="89"/>
      <c r="AT57" s="89"/>
      <c r="AU57" s="93" t="s">
        <v>11</v>
      </c>
      <c r="AV57" s="94"/>
      <c r="AW57" s="89"/>
      <c r="AX57" s="89"/>
      <c r="AY57" s="89"/>
      <c r="AZ57" s="89"/>
      <c r="BA57" s="89"/>
      <c r="BB57" s="89"/>
      <c r="BC57" s="93" t="s">
        <v>11</v>
      </c>
      <c r="BD57" s="94"/>
      <c r="BE57" s="76">
        <f t="shared" ref="BE57:BE69" si="8">IF(AO57&lt;AW57,AG57-(AW57-AO57),AG57)</f>
        <v>0</v>
      </c>
      <c r="BF57" s="58"/>
      <c r="BG57" s="77" t="s">
        <v>11</v>
      </c>
      <c r="BH57" s="78"/>
      <c r="BI57" s="30"/>
      <c r="BJ57" s="31"/>
      <c r="BK57" s="31"/>
      <c r="BL57" s="2"/>
      <c r="BM57" s="2"/>
      <c r="BN57" s="2"/>
    </row>
    <row r="58" spans="2:66" ht="20.25" customHeight="1" x14ac:dyDescent="0.15">
      <c r="B58" s="2"/>
      <c r="C58" s="91">
        <f t="shared" si="5"/>
        <v>4</v>
      </c>
      <c r="D58" s="92"/>
      <c r="E58" s="80"/>
      <c r="F58" s="81"/>
      <c r="G58" s="82" t="s">
        <v>7</v>
      </c>
      <c r="H58" s="82"/>
      <c r="I58" s="83"/>
      <c r="J58" s="83"/>
      <c r="K58" s="83"/>
      <c r="L58" s="83"/>
      <c r="M58" s="83"/>
      <c r="N58" s="83"/>
      <c r="O58" s="84"/>
      <c r="P58" s="85"/>
      <c r="Q58" s="3" t="s">
        <v>8</v>
      </c>
      <c r="R58" s="85"/>
      <c r="S58" s="85"/>
      <c r="T58" s="84"/>
      <c r="U58" s="85"/>
      <c r="V58" s="3" t="s">
        <v>8</v>
      </c>
      <c r="W58" s="85"/>
      <c r="X58" s="85"/>
      <c r="Y58" s="38">
        <f t="shared" si="6"/>
        <v>0</v>
      </c>
      <c r="Z58" s="86" t="s">
        <v>9</v>
      </c>
      <c r="AA58" s="86"/>
      <c r="AB58" s="86"/>
      <c r="AC58" s="87">
        <f t="shared" si="7"/>
        <v>0</v>
      </c>
      <c r="AD58" s="87"/>
      <c r="AE58" s="86" t="s">
        <v>10</v>
      </c>
      <c r="AF58" s="88"/>
      <c r="AG58" s="89"/>
      <c r="AH58" s="89"/>
      <c r="AI58" s="89"/>
      <c r="AJ58" s="89"/>
      <c r="AK58" s="89"/>
      <c r="AL58" s="89"/>
      <c r="AM58" s="90" t="s">
        <v>11</v>
      </c>
      <c r="AN58" s="77"/>
      <c r="AO58" s="89"/>
      <c r="AP58" s="89"/>
      <c r="AQ58" s="89"/>
      <c r="AR58" s="89"/>
      <c r="AS58" s="89"/>
      <c r="AT58" s="89"/>
      <c r="AU58" s="90" t="s">
        <v>11</v>
      </c>
      <c r="AV58" s="77"/>
      <c r="AW58" s="89"/>
      <c r="AX58" s="89"/>
      <c r="AY58" s="89"/>
      <c r="AZ58" s="89"/>
      <c r="BA58" s="89"/>
      <c r="BB58" s="89"/>
      <c r="BC58" s="90" t="s">
        <v>11</v>
      </c>
      <c r="BD58" s="77"/>
      <c r="BE58" s="76">
        <f t="shared" si="8"/>
        <v>0</v>
      </c>
      <c r="BF58" s="58"/>
      <c r="BG58" s="77" t="s">
        <v>11</v>
      </c>
      <c r="BH58" s="78"/>
      <c r="BI58" s="30"/>
      <c r="BJ58" s="31"/>
      <c r="BK58" s="31"/>
      <c r="BL58" s="2"/>
      <c r="BM58" s="2"/>
      <c r="BN58" s="2"/>
    </row>
    <row r="59" spans="2:66" ht="20.25" customHeight="1" x14ac:dyDescent="0.15">
      <c r="B59" s="2"/>
      <c r="C59" s="91">
        <f t="shared" si="5"/>
        <v>5</v>
      </c>
      <c r="D59" s="92"/>
      <c r="E59" s="133"/>
      <c r="F59" s="134"/>
      <c r="G59" s="82" t="s">
        <v>7</v>
      </c>
      <c r="H59" s="82"/>
      <c r="I59" s="83"/>
      <c r="J59" s="83"/>
      <c r="K59" s="83"/>
      <c r="L59" s="83"/>
      <c r="M59" s="83"/>
      <c r="N59" s="83"/>
      <c r="O59" s="84"/>
      <c r="P59" s="85"/>
      <c r="Q59" s="3" t="s">
        <v>8</v>
      </c>
      <c r="R59" s="85"/>
      <c r="S59" s="85"/>
      <c r="T59" s="84"/>
      <c r="U59" s="85"/>
      <c r="V59" s="3" t="s">
        <v>8</v>
      </c>
      <c r="W59" s="85"/>
      <c r="X59" s="85"/>
      <c r="Y59" s="38">
        <f t="shared" si="6"/>
        <v>0</v>
      </c>
      <c r="Z59" s="86" t="s">
        <v>9</v>
      </c>
      <c r="AA59" s="86"/>
      <c r="AB59" s="86"/>
      <c r="AC59" s="87">
        <f t="shared" si="7"/>
        <v>0</v>
      </c>
      <c r="AD59" s="87"/>
      <c r="AE59" s="86" t="s">
        <v>10</v>
      </c>
      <c r="AF59" s="88"/>
      <c r="AG59" s="89"/>
      <c r="AH59" s="89"/>
      <c r="AI59" s="89"/>
      <c r="AJ59" s="89"/>
      <c r="AK59" s="89"/>
      <c r="AL59" s="89"/>
      <c r="AM59" s="90" t="s">
        <v>11</v>
      </c>
      <c r="AN59" s="77"/>
      <c r="AO59" s="89"/>
      <c r="AP59" s="89"/>
      <c r="AQ59" s="89"/>
      <c r="AR59" s="89"/>
      <c r="AS59" s="89"/>
      <c r="AT59" s="89"/>
      <c r="AU59" s="90" t="s">
        <v>11</v>
      </c>
      <c r="AV59" s="77"/>
      <c r="AW59" s="89"/>
      <c r="AX59" s="89"/>
      <c r="AY59" s="89"/>
      <c r="AZ59" s="89"/>
      <c r="BA59" s="89"/>
      <c r="BB59" s="89"/>
      <c r="BC59" s="90" t="s">
        <v>11</v>
      </c>
      <c r="BD59" s="77"/>
      <c r="BE59" s="76">
        <f t="shared" si="8"/>
        <v>0</v>
      </c>
      <c r="BF59" s="58"/>
      <c r="BG59" s="77" t="s">
        <v>11</v>
      </c>
      <c r="BH59" s="78"/>
      <c r="BI59" s="30"/>
      <c r="BJ59" s="31"/>
      <c r="BK59" s="31"/>
      <c r="BL59" s="2"/>
      <c r="BM59" s="2"/>
      <c r="BN59" s="2"/>
    </row>
    <row r="60" spans="2:66" ht="20.25" customHeight="1" x14ac:dyDescent="0.15">
      <c r="B60" s="2"/>
      <c r="C60" s="91">
        <f t="shared" si="5"/>
        <v>6</v>
      </c>
      <c r="D60" s="92"/>
      <c r="E60" s="80"/>
      <c r="F60" s="81"/>
      <c r="G60" s="82" t="s">
        <v>7</v>
      </c>
      <c r="H60" s="82"/>
      <c r="I60" s="83"/>
      <c r="J60" s="83"/>
      <c r="K60" s="83"/>
      <c r="L60" s="83"/>
      <c r="M60" s="83"/>
      <c r="N60" s="83"/>
      <c r="O60" s="84"/>
      <c r="P60" s="85"/>
      <c r="Q60" s="3" t="s">
        <v>8</v>
      </c>
      <c r="R60" s="85"/>
      <c r="S60" s="85"/>
      <c r="T60" s="84"/>
      <c r="U60" s="85"/>
      <c r="V60" s="3" t="s">
        <v>8</v>
      </c>
      <c r="W60" s="85"/>
      <c r="X60" s="85"/>
      <c r="Y60" s="38">
        <f t="shared" si="6"/>
        <v>0</v>
      </c>
      <c r="Z60" s="86" t="s">
        <v>9</v>
      </c>
      <c r="AA60" s="86"/>
      <c r="AB60" s="86"/>
      <c r="AC60" s="87">
        <f t="shared" si="7"/>
        <v>0</v>
      </c>
      <c r="AD60" s="87"/>
      <c r="AE60" s="86" t="s">
        <v>10</v>
      </c>
      <c r="AF60" s="88"/>
      <c r="AG60" s="89"/>
      <c r="AH60" s="89"/>
      <c r="AI60" s="89"/>
      <c r="AJ60" s="89"/>
      <c r="AK60" s="89"/>
      <c r="AL60" s="89"/>
      <c r="AM60" s="90" t="s">
        <v>11</v>
      </c>
      <c r="AN60" s="77"/>
      <c r="AO60" s="89"/>
      <c r="AP60" s="89"/>
      <c r="AQ60" s="89"/>
      <c r="AR60" s="89"/>
      <c r="AS60" s="89"/>
      <c r="AT60" s="89"/>
      <c r="AU60" s="90" t="s">
        <v>11</v>
      </c>
      <c r="AV60" s="77"/>
      <c r="AW60" s="89"/>
      <c r="AX60" s="89"/>
      <c r="AY60" s="89"/>
      <c r="AZ60" s="89"/>
      <c r="BA60" s="89"/>
      <c r="BB60" s="89"/>
      <c r="BC60" s="90" t="s">
        <v>11</v>
      </c>
      <c r="BD60" s="77"/>
      <c r="BE60" s="76">
        <f t="shared" si="8"/>
        <v>0</v>
      </c>
      <c r="BF60" s="58"/>
      <c r="BG60" s="77" t="s">
        <v>11</v>
      </c>
      <c r="BH60" s="78"/>
      <c r="BI60" s="30"/>
      <c r="BJ60" s="2"/>
      <c r="BK60" s="2"/>
      <c r="BL60" s="2"/>
      <c r="BM60" s="2"/>
      <c r="BN60" s="2"/>
    </row>
    <row r="61" spans="2:66" ht="20.25" customHeight="1" x14ac:dyDescent="0.15">
      <c r="B61" s="2"/>
      <c r="C61" s="91">
        <f t="shared" si="5"/>
        <v>7</v>
      </c>
      <c r="D61" s="92"/>
      <c r="E61" s="80"/>
      <c r="F61" s="81"/>
      <c r="G61" s="82" t="s">
        <v>7</v>
      </c>
      <c r="H61" s="82"/>
      <c r="I61" s="83"/>
      <c r="J61" s="83"/>
      <c r="K61" s="83"/>
      <c r="L61" s="83"/>
      <c r="M61" s="83"/>
      <c r="N61" s="83"/>
      <c r="O61" s="84"/>
      <c r="P61" s="85"/>
      <c r="Q61" s="3" t="s">
        <v>8</v>
      </c>
      <c r="R61" s="85"/>
      <c r="S61" s="85"/>
      <c r="T61" s="84"/>
      <c r="U61" s="85"/>
      <c r="V61" s="3" t="s">
        <v>8</v>
      </c>
      <c r="W61" s="85"/>
      <c r="X61" s="85"/>
      <c r="Y61" s="38">
        <f t="shared" si="6"/>
        <v>0</v>
      </c>
      <c r="Z61" s="86" t="s">
        <v>9</v>
      </c>
      <c r="AA61" s="86"/>
      <c r="AB61" s="86"/>
      <c r="AC61" s="87">
        <f t="shared" si="7"/>
        <v>0</v>
      </c>
      <c r="AD61" s="87"/>
      <c r="AE61" s="86" t="s">
        <v>10</v>
      </c>
      <c r="AF61" s="88"/>
      <c r="AG61" s="89"/>
      <c r="AH61" s="89"/>
      <c r="AI61" s="89"/>
      <c r="AJ61" s="89"/>
      <c r="AK61" s="89"/>
      <c r="AL61" s="89"/>
      <c r="AM61" s="90" t="s">
        <v>11</v>
      </c>
      <c r="AN61" s="77"/>
      <c r="AO61" s="89"/>
      <c r="AP61" s="89"/>
      <c r="AQ61" s="89"/>
      <c r="AR61" s="89"/>
      <c r="AS61" s="89"/>
      <c r="AT61" s="89"/>
      <c r="AU61" s="90" t="s">
        <v>11</v>
      </c>
      <c r="AV61" s="77"/>
      <c r="AW61" s="89"/>
      <c r="AX61" s="89"/>
      <c r="AY61" s="89"/>
      <c r="AZ61" s="89"/>
      <c r="BA61" s="89"/>
      <c r="BB61" s="89"/>
      <c r="BC61" s="90" t="s">
        <v>11</v>
      </c>
      <c r="BD61" s="77"/>
      <c r="BE61" s="76">
        <f t="shared" si="8"/>
        <v>0</v>
      </c>
      <c r="BF61" s="58"/>
      <c r="BG61" s="77" t="s">
        <v>11</v>
      </c>
      <c r="BH61" s="78"/>
      <c r="BI61" s="30"/>
      <c r="BJ61" s="2"/>
      <c r="BK61" s="2"/>
      <c r="BL61" s="2"/>
      <c r="BM61" s="2"/>
      <c r="BN61" s="2"/>
    </row>
    <row r="62" spans="2:66" ht="20.25" customHeight="1" x14ac:dyDescent="0.15">
      <c r="B62" s="2"/>
      <c r="C62" s="91">
        <f t="shared" si="5"/>
        <v>8</v>
      </c>
      <c r="D62" s="92"/>
      <c r="E62" s="80"/>
      <c r="F62" s="81"/>
      <c r="G62" s="82" t="s">
        <v>7</v>
      </c>
      <c r="H62" s="82"/>
      <c r="I62" s="83"/>
      <c r="J62" s="83"/>
      <c r="K62" s="83"/>
      <c r="L62" s="83"/>
      <c r="M62" s="83"/>
      <c r="N62" s="83"/>
      <c r="O62" s="84"/>
      <c r="P62" s="85"/>
      <c r="Q62" s="3" t="s">
        <v>8</v>
      </c>
      <c r="R62" s="85"/>
      <c r="S62" s="85"/>
      <c r="T62" s="84"/>
      <c r="U62" s="85"/>
      <c r="V62" s="3" t="s">
        <v>8</v>
      </c>
      <c r="W62" s="85"/>
      <c r="X62" s="85"/>
      <c r="Y62" s="38">
        <f t="shared" si="6"/>
        <v>0</v>
      </c>
      <c r="Z62" s="86" t="s">
        <v>9</v>
      </c>
      <c r="AA62" s="86"/>
      <c r="AB62" s="86"/>
      <c r="AC62" s="87">
        <f t="shared" si="7"/>
        <v>0</v>
      </c>
      <c r="AD62" s="87"/>
      <c r="AE62" s="86" t="s">
        <v>10</v>
      </c>
      <c r="AF62" s="88"/>
      <c r="AG62" s="89"/>
      <c r="AH62" s="89"/>
      <c r="AI62" s="89"/>
      <c r="AJ62" s="89"/>
      <c r="AK62" s="89"/>
      <c r="AL62" s="89"/>
      <c r="AM62" s="90" t="s">
        <v>11</v>
      </c>
      <c r="AN62" s="77"/>
      <c r="AO62" s="89"/>
      <c r="AP62" s="89"/>
      <c r="AQ62" s="89"/>
      <c r="AR62" s="89"/>
      <c r="AS62" s="89"/>
      <c r="AT62" s="89"/>
      <c r="AU62" s="90" t="s">
        <v>11</v>
      </c>
      <c r="AV62" s="77"/>
      <c r="AW62" s="89"/>
      <c r="AX62" s="89"/>
      <c r="AY62" s="89"/>
      <c r="AZ62" s="89"/>
      <c r="BA62" s="89"/>
      <c r="BB62" s="89"/>
      <c r="BC62" s="90" t="s">
        <v>11</v>
      </c>
      <c r="BD62" s="77"/>
      <c r="BE62" s="76">
        <f t="shared" si="8"/>
        <v>0</v>
      </c>
      <c r="BF62" s="58"/>
      <c r="BG62" s="77" t="s">
        <v>11</v>
      </c>
      <c r="BH62" s="78"/>
      <c r="BI62" s="30"/>
      <c r="BJ62" s="2"/>
      <c r="BK62" s="2"/>
      <c r="BL62" s="2"/>
      <c r="BM62" s="2"/>
      <c r="BN62" s="2"/>
    </row>
    <row r="63" spans="2:66" ht="20.25" customHeight="1" x14ac:dyDescent="0.15">
      <c r="B63" s="2"/>
      <c r="C63" s="91">
        <f t="shared" si="5"/>
        <v>9</v>
      </c>
      <c r="D63" s="92"/>
      <c r="E63" s="80"/>
      <c r="F63" s="81"/>
      <c r="G63" s="82" t="s">
        <v>7</v>
      </c>
      <c r="H63" s="82"/>
      <c r="I63" s="83"/>
      <c r="J63" s="83"/>
      <c r="K63" s="83"/>
      <c r="L63" s="83"/>
      <c r="M63" s="83"/>
      <c r="N63" s="83"/>
      <c r="O63" s="84"/>
      <c r="P63" s="85"/>
      <c r="Q63" s="3" t="s">
        <v>8</v>
      </c>
      <c r="R63" s="85"/>
      <c r="S63" s="85"/>
      <c r="T63" s="84"/>
      <c r="U63" s="85"/>
      <c r="V63" s="3" t="s">
        <v>8</v>
      </c>
      <c r="W63" s="85"/>
      <c r="X63" s="85"/>
      <c r="Y63" s="38">
        <f t="shared" si="6"/>
        <v>0</v>
      </c>
      <c r="Z63" s="86" t="s">
        <v>9</v>
      </c>
      <c r="AA63" s="86"/>
      <c r="AB63" s="86"/>
      <c r="AC63" s="87">
        <f t="shared" si="7"/>
        <v>0</v>
      </c>
      <c r="AD63" s="87"/>
      <c r="AE63" s="86" t="s">
        <v>10</v>
      </c>
      <c r="AF63" s="88"/>
      <c r="AG63" s="89"/>
      <c r="AH63" s="89"/>
      <c r="AI63" s="89"/>
      <c r="AJ63" s="89"/>
      <c r="AK63" s="89"/>
      <c r="AL63" s="89"/>
      <c r="AM63" s="90" t="s">
        <v>11</v>
      </c>
      <c r="AN63" s="77"/>
      <c r="AO63" s="89"/>
      <c r="AP63" s="89"/>
      <c r="AQ63" s="89"/>
      <c r="AR63" s="89"/>
      <c r="AS63" s="89"/>
      <c r="AT63" s="89"/>
      <c r="AU63" s="90" t="s">
        <v>11</v>
      </c>
      <c r="AV63" s="77"/>
      <c r="AW63" s="89"/>
      <c r="AX63" s="89"/>
      <c r="AY63" s="89"/>
      <c r="AZ63" s="89"/>
      <c r="BA63" s="89"/>
      <c r="BB63" s="89"/>
      <c r="BC63" s="90" t="s">
        <v>11</v>
      </c>
      <c r="BD63" s="77"/>
      <c r="BE63" s="76">
        <f t="shared" si="8"/>
        <v>0</v>
      </c>
      <c r="BF63" s="58"/>
      <c r="BG63" s="77" t="s">
        <v>11</v>
      </c>
      <c r="BH63" s="78"/>
      <c r="BI63" s="30"/>
      <c r="BJ63" s="2"/>
      <c r="BK63" s="2"/>
      <c r="BL63" s="2"/>
      <c r="BM63" s="2"/>
      <c r="BN63" s="2"/>
    </row>
    <row r="64" spans="2:66" ht="20.25" customHeight="1" x14ac:dyDescent="0.15">
      <c r="B64" s="2"/>
      <c r="C64" s="91">
        <f t="shared" si="5"/>
        <v>10</v>
      </c>
      <c r="D64" s="92"/>
      <c r="E64" s="80"/>
      <c r="F64" s="81"/>
      <c r="G64" s="82" t="s">
        <v>7</v>
      </c>
      <c r="H64" s="82"/>
      <c r="I64" s="83"/>
      <c r="J64" s="83"/>
      <c r="K64" s="83"/>
      <c r="L64" s="83"/>
      <c r="M64" s="83"/>
      <c r="N64" s="83"/>
      <c r="O64" s="84"/>
      <c r="P64" s="85"/>
      <c r="Q64" s="3" t="s">
        <v>8</v>
      </c>
      <c r="R64" s="85"/>
      <c r="S64" s="85"/>
      <c r="T64" s="84"/>
      <c r="U64" s="85"/>
      <c r="V64" s="3" t="s">
        <v>8</v>
      </c>
      <c r="W64" s="85"/>
      <c r="X64" s="85"/>
      <c r="Y64" s="38">
        <f t="shared" si="6"/>
        <v>0</v>
      </c>
      <c r="Z64" s="86" t="s">
        <v>9</v>
      </c>
      <c r="AA64" s="86"/>
      <c r="AB64" s="86"/>
      <c r="AC64" s="87">
        <f t="shared" si="7"/>
        <v>0</v>
      </c>
      <c r="AD64" s="87"/>
      <c r="AE64" s="86" t="s">
        <v>10</v>
      </c>
      <c r="AF64" s="88"/>
      <c r="AG64" s="89"/>
      <c r="AH64" s="89"/>
      <c r="AI64" s="89"/>
      <c r="AJ64" s="89"/>
      <c r="AK64" s="89"/>
      <c r="AL64" s="89"/>
      <c r="AM64" s="90" t="s">
        <v>11</v>
      </c>
      <c r="AN64" s="77"/>
      <c r="AO64" s="89"/>
      <c r="AP64" s="89"/>
      <c r="AQ64" s="89"/>
      <c r="AR64" s="89"/>
      <c r="AS64" s="89"/>
      <c r="AT64" s="89"/>
      <c r="AU64" s="90" t="s">
        <v>11</v>
      </c>
      <c r="AV64" s="77"/>
      <c r="AW64" s="89"/>
      <c r="AX64" s="89"/>
      <c r="AY64" s="89"/>
      <c r="AZ64" s="89"/>
      <c r="BA64" s="89"/>
      <c r="BB64" s="89"/>
      <c r="BC64" s="90" t="s">
        <v>11</v>
      </c>
      <c r="BD64" s="77"/>
      <c r="BE64" s="76">
        <f t="shared" si="8"/>
        <v>0</v>
      </c>
      <c r="BF64" s="58"/>
      <c r="BG64" s="77" t="s">
        <v>11</v>
      </c>
      <c r="BH64" s="78"/>
      <c r="BI64" s="30"/>
      <c r="BJ64" s="2"/>
      <c r="BK64" s="2"/>
      <c r="BL64" s="2"/>
      <c r="BM64" s="2"/>
      <c r="BN64" s="2"/>
    </row>
    <row r="65" spans="2:66" ht="20.25" customHeight="1" x14ac:dyDescent="0.15">
      <c r="B65" s="2"/>
      <c r="C65" s="91">
        <f t="shared" si="5"/>
        <v>11</v>
      </c>
      <c r="D65" s="92"/>
      <c r="E65" s="80"/>
      <c r="F65" s="81"/>
      <c r="G65" s="82" t="s">
        <v>7</v>
      </c>
      <c r="H65" s="82"/>
      <c r="I65" s="83"/>
      <c r="J65" s="83"/>
      <c r="K65" s="83"/>
      <c r="L65" s="83"/>
      <c r="M65" s="83"/>
      <c r="N65" s="83"/>
      <c r="O65" s="84"/>
      <c r="P65" s="85"/>
      <c r="Q65" s="3" t="s">
        <v>8</v>
      </c>
      <c r="R65" s="85"/>
      <c r="S65" s="85"/>
      <c r="T65" s="84"/>
      <c r="U65" s="85"/>
      <c r="V65" s="3" t="s">
        <v>8</v>
      </c>
      <c r="W65" s="85"/>
      <c r="X65" s="85"/>
      <c r="Y65" s="38">
        <f t="shared" si="6"/>
        <v>0</v>
      </c>
      <c r="Z65" s="86" t="s">
        <v>9</v>
      </c>
      <c r="AA65" s="86"/>
      <c r="AB65" s="86"/>
      <c r="AC65" s="87">
        <f t="shared" si="7"/>
        <v>0</v>
      </c>
      <c r="AD65" s="87"/>
      <c r="AE65" s="86" t="s">
        <v>10</v>
      </c>
      <c r="AF65" s="88"/>
      <c r="AG65" s="89"/>
      <c r="AH65" s="89"/>
      <c r="AI65" s="89"/>
      <c r="AJ65" s="89"/>
      <c r="AK65" s="89"/>
      <c r="AL65" s="89"/>
      <c r="AM65" s="90" t="s">
        <v>11</v>
      </c>
      <c r="AN65" s="77"/>
      <c r="AO65" s="89"/>
      <c r="AP65" s="89"/>
      <c r="AQ65" s="89"/>
      <c r="AR65" s="89"/>
      <c r="AS65" s="89"/>
      <c r="AT65" s="89"/>
      <c r="AU65" s="90" t="s">
        <v>11</v>
      </c>
      <c r="AV65" s="77"/>
      <c r="AW65" s="89"/>
      <c r="AX65" s="89"/>
      <c r="AY65" s="89"/>
      <c r="AZ65" s="89"/>
      <c r="BA65" s="89"/>
      <c r="BB65" s="89"/>
      <c r="BC65" s="90" t="s">
        <v>11</v>
      </c>
      <c r="BD65" s="77"/>
      <c r="BE65" s="76">
        <f t="shared" si="8"/>
        <v>0</v>
      </c>
      <c r="BF65" s="58"/>
      <c r="BG65" s="77" t="s">
        <v>11</v>
      </c>
      <c r="BH65" s="78"/>
      <c r="BI65" s="30"/>
      <c r="BJ65" s="2"/>
      <c r="BK65" s="2"/>
      <c r="BL65" s="2"/>
      <c r="BM65" s="2"/>
      <c r="BN65" s="2"/>
    </row>
    <row r="66" spans="2:66" ht="20.25" customHeight="1" x14ac:dyDescent="0.15">
      <c r="B66" s="2"/>
      <c r="C66" s="91">
        <f t="shared" si="5"/>
        <v>12</v>
      </c>
      <c r="D66" s="92"/>
      <c r="E66" s="80"/>
      <c r="F66" s="81"/>
      <c r="G66" s="82" t="s">
        <v>7</v>
      </c>
      <c r="H66" s="82"/>
      <c r="I66" s="83"/>
      <c r="J66" s="83"/>
      <c r="K66" s="83"/>
      <c r="L66" s="83"/>
      <c r="M66" s="83"/>
      <c r="N66" s="83"/>
      <c r="O66" s="84"/>
      <c r="P66" s="85"/>
      <c r="Q66" s="3" t="s">
        <v>8</v>
      </c>
      <c r="R66" s="85"/>
      <c r="S66" s="85"/>
      <c r="T66" s="84"/>
      <c r="U66" s="85"/>
      <c r="V66" s="3" t="s">
        <v>8</v>
      </c>
      <c r="W66" s="85"/>
      <c r="X66" s="85"/>
      <c r="Y66" s="38">
        <f t="shared" si="6"/>
        <v>0</v>
      </c>
      <c r="Z66" s="86" t="s">
        <v>9</v>
      </c>
      <c r="AA66" s="86"/>
      <c r="AB66" s="86"/>
      <c r="AC66" s="87">
        <f t="shared" si="7"/>
        <v>0</v>
      </c>
      <c r="AD66" s="87"/>
      <c r="AE66" s="86" t="s">
        <v>10</v>
      </c>
      <c r="AF66" s="88"/>
      <c r="AG66" s="89"/>
      <c r="AH66" s="89"/>
      <c r="AI66" s="89"/>
      <c r="AJ66" s="89"/>
      <c r="AK66" s="89"/>
      <c r="AL66" s="89"/>
      <c r="AM66" s="90" t="s">
        <v>11</v>
      </c>
      <c r="AN66" s="77"/>
      <c r="AO66" s="89"/>
      <c r="AP66" s="89"/>
      <c r="AQ66" s="89"/>
      <c r="AR66" s="89"/>
      <c r="AS66" s="89"/>
      <c r="AT66" s="89"/>
      <c r="AU66" s="90" t="s">
        <v>11</v>
      </c>
      <c r="AV66" s="77"/>
      <c r="AW66" s="89"/>
      <c r="AX66" s="89"/>
      <c r="AY66" s="89"/>
      <c r="AZ66" s="89"/>
      <c r="BA66" s="89"/>
      <c r="BB66" s="89"/>
      <c r="BC66" s="90" t="s">
        <v>11</v>
      </c>
      <c r="BD66" s="77"/>
      <c r="BE66" s="76">
        <f t="shared" si="8"/>
        <v>0</v>
      </c>
      <c r="BF66" s="58"/>
      <c r="BG66" s="77" t="s">
        <v>11</v>
      </c>
      <c r="BH66" s="78"/>
      <c r="BI66" s="2"/>
      <c r="BJ66" s="2"/>
      <c r="BK66" s="2"/>
      <c r="BL66" s="2"/>
      <c r="BM66" s="2"/>
      <c r="BN66" s="2"/>
    </row>
    <row r="67" spans="2:66" ht="20.25" customHeight="1" x14ac:dyDescent="0.15">
      <c r="B67" s="2"/>
      <c r="C67" s="91">
        <f t="shared" si="5"/>
        <v>13</v>
      </c>
      <c r="D67" s="92"/>
      <c r="E67" s="80"/>
      <c r="F67" s="81"/>
      <c r="G67" s="82" t="s">
        <v>7</v>
      </c>
      <c r="H67" s="82"/>
      <c r="I67" s="83"/>
      <c r="J67" s="83"/>
      <c r="K67" s="83"/>
      <c r="L67" s="83"/>
      <c r="M67" s="83"/>
      <c r="N67" s="83"/>
      <c r="O67" s="84"/>
      <c r="P67" s="85"/>
      <c r="Q67" s="3" t="s">
        <v>8</v>
      </c>
      <c r="R67" s="85"/>
      <c r="S67" s="85"/>
      <c r="T67" s="84"/>
      <c r="U67" s="85"/>
      <c r="V67" s="3" t="s">
        <v>8</v>
      </c>
      <c r="W67" s="85"/>
      <c r="X67" s="85"/>
      <c r="Y67" s="38">
        <f t="shared" si="6"/>
        <v>0</v>
      </c>
      <c r="Z67" s="86" t="s">
        <v>9</v>
      </c>
      <c r="AA67" s="86"/>
      <c r="AB67" s="86"/>
      <c r="AC67" s="87">
        <f t="shared" si="7"/>
        <v>0</v>
      </c>
      <c r="AD67" s="87"/>
      <c r="AE67" s="86" t="s">
        <v>10</v>
      </c>
      <c r="AF67" s="88"/>
      <c r="AG67" s="89"/>
      <c r="AH67" s="89"/>
      <c r="AI67" s="89"/>
      <c r="AJ67" s="89"/>
      <c r="AK67" s="89"/>
      <c r="AL67" s="89"/>
      <c r="AM67" s="90" t="s">
        <v>11</v>
      </c>
      <c r="AN67" s="77"/>
      <c r="AO67" s="89"/>
      <c r="AP67" s="89"/>
      <c r="AQ67" s="89"/>
      <c r="AR67" s="89"/>
      <c r="AS67" s="89"/>
      <c r="AT67" s="89"/>
      <c r="AU67" s="90" t="s">
        <v>11</v>
      </c>
      <c r="AV67" s="77"/>
      <c r="AW67" s="89"/>
      <c r="AX67" s="89"/>
      <c r="AY67" s="89"/>
      <c r="AZ67" s="89"/>
      <c r="BA67" s="89"/>
      <c r="BB67" s="89"/>
      <c r="BC67" s="90" t="s">
        <v>11</v>
      </c>
      <c r="BD67" s="77"/>
      <c r="BE67" s="76">
        <f t="shared" si="8"/>
        <v>0</v>
      </c>
      <c r="BF67" s="58"/>
      <c r="BG67" s="77" t="s">
        <v>11</v>
      </c>
      <c r="BH67" s="78"/>
      <c r="BI67" s="2"/>
      <c r="BJ67" s="2"/>
      <c r="BK67" s="2"/>
      <c r="BL67" s="2"/>
      <c r="BM67" s="2"/>
      <c r="BN67" s="2"/>
    </row>
    <row r="68" spans="2:66" ht="20.25" customHeight="1" x14ac:dyDescent="0.15">
      <c r="B68" s="2"/>
      <c r="C68" s="91">
        <f t="shared" si="5"/>
        <v>14</v>
      </c>
      <c r="D68" s="92"/>
      <c r="E68" s="80"/>
      <c r="F68" s="81"/>
      <c r="G68" s="82" t="s">
        <v>7</v>
      </c>
      <c r="H68" s="82"/>
      <c r="I68" s="83"/>
      <c r="J68" s="83"/>
      <c r="K68" s="83"/>
      <c r="L68" s="83"/>
      <c r="M68" s="83"/>
      <c r="N68" s="83"/>
      <c r="O68" s="84"/>
      <c r="P68" s="85"/>
      <c r="Q68" s="3" t="s">
        <v>8</v>
      </c>
      <c r="R68" s="85"/>
      <c r="S68" s="85"/>
      <c r="T68" s="84"/>
      <c r="U68" s="85"/>
      <c r="V68" s="3" t="s">
        <v>8</v>
      </c>
      <c r="W68" s="85"/>
      <c r="X68" s="85"/>
      <c r="Y68" s="38">
        <f t="shared" si="6"/>
        <v>0</v>
      </c>
      <c r="Z68" s="86" t="s">
        <v>9</v>
      </c>
      <c r="AA68" s="86"/>
      <c r="AB68" s="86"/>
      <c r="AC68" s="87">
        <f t="shared" si="7"/>
        <v>0</v>
      </c>
      <c r="AD68" s="87"/>
      <c r="AE68" s="86" t="s">
        <v>10</v>
      </c>
      <c r="AF68" s="88"/>
      <c r="AG68" s="89"/>
      <c r="AH68" s="89"/>
      <c r="AI68" s="89"/>
      <c r="AJ68" s="89"/>
      <c r="AK68" s="89"/>
      <c r="AL68" s="89"/>
      <c r="AM68" s="90" t="s">
        <v>11</v>
      </c>
      <c r="AN68" s="77"/>
      <c r="AO68" s="89"/>
      <c r="AP68" s="89"/>
      <c r="AQ68" s="89"/>
      <c r="AR68" s="89"/>
      <c r="AS68" s="89"/>
      <c r="AT68" s="89"/>
      <c r="AU68" s="90" t="s">
        <v>11</v>
      </c>
      <c r="AV68" s="77"/>
      <c r="AW68" s="89"/>
      <c r="AX68" s="89"/>
      <c r="AY68" s="89"/>
      <c r="AZ68" s="89"/>
      <c r="BA68" s="89"/>
      <c r="BB68" s="89"/>
      <c r="BC68" s="90" t="s">
        <v>11</v>
      </c>
      <c r="BD68" s="77"/>
      <c r="BE68" s="76">
        <f t="shared" si="8"/>
        <v>0</v>
      </c>
      <c r="BF68" s="58"/>
      <c r="BG68" s="77" t="s">
        <v>11</v>
      </c>
      <c r="BH68" s="78"/>
      <c r="BI68" s="2"/>
      <c r="BJ68" s="2"/>
      <c r="BK68" s="2"/>
      <c r="BL68" s="2"/>
      <c r="BM68" s="2"/>
      <c r="BN68" s="2"/>
    </row>
    <row r="69" spans="2:66" ht="20.25" customHeight="1" thickBot="1" x14ac:dyDescent="0.2">
      <c r="B69" s="2"/>
      <c r="C69" s="79">
        <f t="shared" si="5"/>
        <v>15</v>
      </c>
      <c r="D69" s="42"/>
      <c r="E69" s="80"/>
      <c r="F69" s="81"/>
      <c r="G69" s="82" t="s">
        <v>7</v>
      </c>
      <c r="H69" s="82"/>
      <c r="I69" s="83"/>
      <c r="J69" s="83"/>
      <c r="K69" s="83"/>
      <c r="L69" s="83"/>
      <c r="M69" s="83"/>
      <c r="N69" s="83"/>
      <c r="O69" s="84"/>
      <c r="P69" s="85"/>
      <c r="Q69" s="3" t="s">
        <v>8</v>
      </c>
      <c r="R69" s="85"/>
      <c r="S69" s="85"/>
      <c r="T69" s="84"/>
      <c r="U69" s="85"/>
      <c r="V69" s="3" t="s">
        <v>8</v>
      </c>
      <c r="W69" s="85"/>
      <c r="X69" s="85"/>
      <c r="Y69" s="38">
        <f t="shared" si="6"/>
        <v>0</v>
      </c>
      <c r="Z69" s="86" t="s">
        <v>9</v>
      </c>
      <c r="AA69" s="86"/>
      <c r="AB69" s="86"/>
      <c r="AC69" s="87">
        <f t="shared" si="7"/>
        <v>0</v>
      </c>
      <c r="AD69" s="87"/>
      <c r="AE69" s="86" t="s">
        <v>10</v>
      </c>
      <c r="AF69" s="88"/>
      <c r="AG69" s="89"/>
      <c r="AH69" s="89"/>
      <c r="AI69" s="89"/>
      <c r="AJ69" s="89"/>
      <c r="AK69" s="89"/>
      <c r="AL69" s="89"/>
      <c r="AM69" s="90" t="s">
        <v>11</v>
      </c>
      <c r="AN69" s="77"/>
      <c r="AO69" s="89"/>
      <c r="AP69" s="89"/>
      <c r="AQ69" s="89"/>
      <c r="AR69" s="89"/>
      <c r="AS69" s="89"/>
      <c r="AT69" s="89"/>
      <c r="AU69" s="90" t="s">
        <v>11</v>
      </c>
      <c r="AV69" s="77"/>
      <c r="AW69" s="89"/>
      <c r="AX69" s="89"/>
      <c r="AY69" s="89"/>
      <c r="AZ69" s="89"/>
      <c r="BA69" s="89"/>
      <c r="BB69" s="89"/>
      <c r="BC69" s="90" t="s">
        <v>11</v>
      </c>
      <c r="BD69" s="77"/>
      <c r="BE69" s="76">
        <f t="shared" si="8"/>
        <v>0</v>
      </c>
      <c r="BF69" s="58"/>
      <c r="BG69" s="77" t="s">
        <v>11</v>
      </c>
      <c r="BH69" s="78"/>
      <c r="BI69" s="2"/>
      <c r="BJ69" s="2"/>
      <c r="BK69" s="2"/>
      <c r="BL69" s="2"/>
      <c r="BM69" s="2"/>
      <c r="BN69" s="2"/>
    </row>
    <row r="70" spans="2:66" ht="23.25" customHeight="1" thickTop="1" x14ac:dyDescent="0.15">
      <c r="B70" s="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2"/>
      <c r="Q70" s="4"/>
      <c r="R70" s="4"/>
      <c r="S70" s="4"/>
      <c r="T70" s="2"/>
      <c r="U70" s="2"/>
      <c r="V70" s="2"/>
      <c r="W70" s="2"/>
      <c r="X70" s="2"/>
      <c r="Y70" s="4"/>
      <c r="Z70" s="4"/>
      <c r="AA70" s="4"/>
      <c r="AB70" s="4"/>
      <c r="AC70" s="2"/>
      <c r="AD70" s="2"/>
      <c r="AE70" s="2"/>
      <c r="AF70" s="4"/>
      <c r="AG70" s="2"/>
      <c r="AH70" s="2"/>
      <c r="AI70" s="2"/>
      <c r="AJ70" s="2"/>
      <c r="AK70" s="2"/>
      <c r="AL70" s="2"/>
      <c r="AM70" s="2"/>
      <c r="AN70" s="2"/>
      <c r="AO70" s="4"/>
      <c r="AP70" s="4"/>
      <c r="AQ70" s="4"/>
      <c r="AR70" s="4"/>
      <c r="AS70" s="4"/>
      <c r="AT70" s="2"/>
      <c r="AU70" s="2"/>
      <c r="AV70" s="2"/>
      <c r="AW70" s="2"/>
      <c r="AX70" s="4"/>
      <c r="AY70" s="4"/>
      <c r="AZ70" s="4"/>
      <c r="BA70" s="2"/>
      <c r="BB70" s="2"/>
      <c r="BC70" s="123" t="s">
        <v>34</v>
      </c>
      <c r="BD70" s="125"/>
      <c r="BE70" s="145">
        <f>SUM(BE55:BF69)</f>
        <v>0</v>
      </c>
      <c r="BF70" s="174"/>
      <c r="BG70" s="146" t="s">
        <v>11</v>
      </c>
      <c r="BH70" s="147"/>
      <c r="BI70" s="2"/>
      <c r="BJ70" s="2"/>
      <c r="BK70" s="2"/>
      <c r="BL70" s="2"/>
      <c r="BM70" s="2"/>
      <c r="BN70" s="2"/>
    </row>
    <row r="71" spans="2:66" ht="37.5" customHeight="1" x14ac:dyDescent="0.4">
      <c r="B71" s="2"/>
      <c r="C71" s="4"/>
      <c r="D71" s="4"/>
      <c r="E71" s="4"/>
      <c r="F71" s="148"/>
      <c r="G71" s="2"/>
      <c r="H71" s="2"/>
      <c r="I71" s="2"/>
      <c r="J71" s="75" t="s">
        <v>35</v>
      </c>
      <c r="K71" s="75"/>
      <c r="L71" s="75"/>
      <c r="M71" s="75"/>
      <c r="N71" s="75"/>
      <c r="O71" s="75"/>
      <c r="P71" s="75"/>
      <c r="Q71" s="75"/>
      <c r="R71" s="75"/>
      <c r="S71" s="75"/>
      <c r="T71" s="2"/>
      <c r="U71" s="2"/>
      <c r="V71" s="2"/>
      <c r="W71" s="2"/>
      <c r="X71" s="2"/>
      <c r="Y71" s="149" t="s">
        <v>36</v>
      </c>
      <c r="Z71" s="150"/>
      <c r="AA71" s="150"/>
      <c r="AB71" s="150"/>
      <c r="AC71" s="150"/>
      <c r="AD71" s="150"/>
      <c r="AE71" s="150"/>
      <c r="AF71" s="151"/>
      <c r="AG71" s="140"/>
      <c r="AH71" s="140"/>
      <c r="AI71" s="140"/>
      <c r="AJ71" s="140"/>
      <c r="AK71" s="141" t="s">
        <v>37</v>
      </c>
      <c r="AL71" s="11"/>
      <c r="AM71" s="11"/>
      <c r="AN71" s="141"/>
      <c r="AO71" s="141"/>
      <c r="AP71" s="141"/>
      <c r="AQ71" s="141"/>
      <c r="AR71" s="141"/>
      <c r="AS71" s="141"/>
      <c r="AT71" s="149" t="s">
        <v>38</v>
      </c>
      <c r="AU71" s="150"/>
      <c r="AV71" s="150"/>
      <c r="AW71" s="150"/>
      <c r="AX71" s="150"/>
      <c r="AY71" s="150"/>
      <c r="AZ71" s="150"/>
      <c r="BA71" s="151"/>
      <c r="BB71" s="4"/>
      <c r="BC71" s="4"/>
      <c r="BD71" s="4"/>
      <c r="BE71" s="4"/>
      <c r="BF71" s="4"/>
      <c r="BG71" s="4"/>
      <c r="BH71" s="4"/>
      <c r="BI71" s="2"/>
      <c r="BJ71" s="2"/>
      <c r="BK71" s="2"/>
      <c r="BL71" s="2"/>
      <c r="BM71" s="2"/>
      <c r="BN71" s="2"/>
    </row>
    <row r="72" spans="2:66" ht="42.75" hidden="1" customHeight="1" x14ac:dyDescent="0.15">
      <c r="B72" s="2"/>
      <c r="C72" s="4"/>
      <c r="D72" s="4"/>
      <c r="E72" s="4"/>
      <c r="F72" s="152"/>
      <c r="G72" s="2"/>
      <c r="H72" s="2"/>
      <c r="I72" s="2"/>
      <c r="J72" s="2"/>
      <c r="K72" s="15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53">
        <f ca="1">SUMIF(L55:N69,"",Y55:Y69)</f>
        <v>0</v>
      </c>
      <c r="Z72" s="66" t="s">
        <v>39</v>
      </c>
      <c r="AA72" s="66"/>
      <c r="AB72" s="66"/>
      <c r="AC72" s="67">
        <f ca="1">SUMIF(L55:N69,"",AC55:AD69)</f>
        <v>0</v>
      </c>
      <c r="AD72" s="67"/>
      <c r="AE72" s="66" t="s">
        <v>40</v>
      </c>
      <c r="AF72" s="68"/>
      <c r="AG72" s="142"/>
      <c r="AH72" s="142"/>
      <c r="AI72" s="142"/>
      <c r="AJ72" s="142"/>
      <c r="AK72" s="142"/>
      <c r="AL72" s="11"/>
      <c r="AM72" s="11"/>
      <c r="AN72" s="143"/>
      <c r="AO72" s="143"/>
      <c r="AP72" s="143"/>
      <c r="AQ72" s="143"/>
      <c r="AR72" s="143"/>
      <c r="AS72" s="143"/>
      <c r="AT72" s="4"/>
      <c r="AU72" s="4"/>
      <c r="AW72" s="4"/>
      <c r="AX72" s="4"/>
      <c r="AY72" s="4"/>
      <c r="AZ72" s="4"/>
      <c r="BA72" s="5"/>
      <c r="BB72" s="4"/>
      <c r="BC72" s="4"/>
      <c r="BD72" s="4"/>
      <c r="BE72" s="4"/>
      <c r="BF72" s="4"/>
      <c r="BG72" s="4"/>
      <c r="BH72" s="4"/>
      <c r="BI72" s="2"/>
      <c r="BJ72" s="2"/>
      <c r="BK72" s="2"/>
      <c r="BL72" s="2"/>
      <c r="BM72" s="2"/>
      <c r="BN72" s="2"/>
    </row>
    <row r="73" spans="2:66" ht="42.75" hidden="1" customHeight="1" x14ac:dyDescent="0.15">
      <c r="B73" s="2"/>
      <c r="C73" s="4"/>
      <c r="D73" s="4"/>
      <c r="E73" s="4"/>
      <c r="F73" s="2"/>
      <c r="G73" s="4"/>
      <c r="H73" s="4"/>
      <c r="I73" s="4"/>
      <c r="J73" s="4"/>
      <c r="K73" s="2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2"/>
      <c r="Y73" s="63">
        <f ca="1">AC72/1440</f>
        <v>0</v>
      </c>
      <c r="Z73" s="64"/>
      <c r="AA73" s="64"/>
      <c r="AB73" s="64"/>
      <c r="AC73" s="64"/>
      <c r="AD73" s="64"/>
      <c r="AE73" s="64"/>
      <c r="AF73" s="65"/>
      <c r="AG73" s="2"/>
      <c r="AH73" s="2"/>
      <c r="AI73" s="2"/>
      <c r="AJ73" s="2"/>
      <c r="AK73" s="2"/>
      <c r="AL73" s="2"/>
      <c r="AM73" s="2"/>
      <c r="AN73" s="2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5"/>
      <c r="BB73" s="4"/>
      <c r="BC73" s="4"/>
      <c r="BD73" s="4"/>
      <c r="BE73" s="4"/>
      <c r="BF73" s="4"/>
      <c r="BG73" s="4"/>
      <c r="BH73" s="4"/>
      <c r="BI73" s="2"/>
      <c r="BJ73" s="2"/>
      <c r="BK73" s="2"/>
      <c r="BL73" s="2"/>
      <c r="BM73" s="2"/>
      <c r="BN73" s="2"/>
    </row>
    <row r="74" spans="2:66" ht="42.75" hidden="1" customHeight="1" x14ac:dyDescent="0.15">
      <c r="B74" s="2"/>
      <c r="C74" s="4"/>
      <c r="D74" s="4"/>
      <c r="E74" s="4"/>
      <c r="F74" s="154"/>
      <c r="G74" s="4"/>
      <c r="H74" s="4"/>
      <c r="I74" s="4"/>
      <c r="J74" s="4"/>
      <c r="K74" s="15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2"/>
      <c r="Y74" s="6">
        <f ca="1">HOUR(Y73)</f>
        <v>0</v>
      </c>
      <c r="Z74" s="66" t="s">
        <v>39</v>
      </c>
      <c r="AA74" s="66"/>
      <c r="AB74" s="66"/>
      <c r="AC74" s="67">
        <f ca="1">MINUTE(Y73)</f>
        <v>0</v>
      </c>
      <c r="AD74" s="67"/>
      <c r="AE74" s="66" t="s">
        <v>40</v>
      </c>
      <c r="AF74" s="68"/>
      <c r="AG74" s="2"/>
      <c r="AH74" s="2"/>
      <c r="AI74" s="2"/>
      <c r="AJ74" s="2"/>
      <c r="AK74" s="2"/>
      <c r="AL74" s="2"/>
      <c r="AM74" s="2"/>
      <c r="AN74" s="2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5"/>
      <c r="BB74" s="4"/>
      <c r="BC74" s="4"/>
      <c r="BD74" s="4"/>
      <c r="BE74" s="4"/>
      <c r="BF74" s="4"/>
      <c r="BG74" s="4"/>
      <c r="BH74" s="4"/>
      <c r="BI74" s="2"/>
      <c r="BJ74" s="2"/>
      <c r="BK74" s="2"/>
      <c r="BL74" s="2"/>
      <c r="BM74" s="2"/>
      <c r="BN74" s="2"/>
    </row>
    <row r="75" spans="2:66" ht="42.75" hidden="1" customHeight="1" x14ac:dyDescent="0.15">
      <c r="B75" s="2"/>
      <c r="C75" s="4"/>
      <c r="D75" s="4"/>
      <c r="E75" s="4"/>
      <c r="F75" s="2"/>
      <c r="G75" s="4"/>
      <c r="H75" s="4"/>
      <c r="I75" s="4"/>
      <c r="J75" s="4"/>
      <c r="K75" s="2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2"/>
      <c r="Y75" s="6">
        <f ca="1">Y72+Y74</f>
        <v>0</v>
      </c>
      <c r="Z75" s="66" t="s">
        <v>39</v>
      </c>
      <c r="AA75" s="66"/>
      <c r="AB75" s="66"/>
      <c r="AC75" s="67">
        <f ca="1">AC74</f>
        <v>0</v>
      </c>
      <c r="AD75" s="67"/>
      <c r="AE75" s="66" t="s">
        <v>40</v>
      </c>
      <c r="AF75" s="68"/>
      <c r="AG75" s="2"/>
      <c r="AH75" s="2"/>
      <c r="AI75" s="2"/>
      <c r="AJ75" s="2"/>
      <c r="AK75" s="2"/>
      <c r="AL75" s="2"/>
      <c r="AM75" s="2"/>
      <c r="AN75" s="2"/>
      <c r="AO75" s="4"/>
      <c r="AP75" s="4"/>
      <c r="AQ75" s="4"/>
      <c r="AR75" s="4"/>
      <c r="AS75" s="4"/>
      <c r="AT75" s="7"/>
      <c r="AU75" s="8"/>
      <c r="AV75" s="8"/>
      <c r="AW75" s="8"/>
      <c r="AX75" s="8"/>
      <c r="AY75" s="8"/>
      <c r="AZ75" s="4"/>
      <c r="BA75" s="5"/>
      <c r="BB75" s="4"/>
      <c r="BC75" s="4"/>
      <c r="BD75" s="4"/>
      <c r="BE75" s="4"/>
      <c r="BF75" s="4"/>
      <c r="BG75" s="4"/>
      <c r="BH75" s="4"/>
      <c r="BI75" s="2"/>
      <c r="BJ75" s="2"/>
      <c r="BK75" s="2"/>
      <c r="BL75" s="2"/>
      <c r="BM75" s="2"/>
      <c r="BN75" s="2"/>
    </row>
    <row r="76" spans="2:66" ht="17.25" customHeight="1" x14ac:dyDescent="0.15">
      <c r="B76" s="2"/>
      <c r="C76" s="4"/>
      <c r="D76" s="4"/>
      <c r="E76" s="4"/>
      <c r="F76" s="2"/>
      <c r="G76" s="135"/>
      <c r="H76" s="135"/>
      <c r="I76" s="135"/>
      <c r="J76" s="135"/>
      <c r="K76" s="136">
        <v>2500</v>
      </c>
      <c r="L76" s="136"/>
      <c r="M76" s="136"/>
      <c r="N76" s="136"/>
      <c r="O76" s="136"/>
      <c r="P76" s="136"/>
      <c r="Q76" s="136"/>
      <c r="R76" s="136"/>
      <c r="S76" s="135"/>
      <c r="T76" s="155" t="s">
        <v>23</v>
      </c>
      <c r="U76" s="135"/>
      <c r="V76" s="4"/>
      <c r="W76" s="4" t="s">
        <v>22</v>
      </c>
      <c r="X76" s="2"/>
      <c r="Y76" s="56">
        <f ca="1">Y75</f>
        <v>0</v>
      </c>
      <c r="Z76" s="57"/>
      <c r="AA76" s="57"/>
      <c r="AB76" s="57"/>
      <c r="AC76" s="57"/>
      <c r="AD76" s="41" t="s">
        <v>39</v>
      </c>
      <c r="AE76" s="41"/>
      <c r="AF76" s="42"/>
      <c r="AG76" s="2"/>
      <c r="AH76" s="11" t="s">
        <v>41</v>
      </c>
      <c r="AI76" s="2"/>
      <c r="AJ76" s="43">
        <f ca="1">K76*Y76</f>
        <v>0</v>
      </c>
      <c r="AK76" s="43"/>
      <c r="AL76" s="43"/>
      <c r="AM76" s="43"/>
      <c r="AN76" s="43"/>
      <c r="AO76" s="43"/>
      <c r="AP76" s="43"/>
      <c r="AQ76" s="43"/>
      <c r="AR76" s="34" t="s">
        <v>11</v>
      </c>
      <c r="AS76" s="4"/>
      <c r="AT76" s="156">
        <f ca="1">MIN(AJ76+AJ81,BE70)</f>
        <v>0</v>
      </c>
      <c r="AU76" s="157"/>
      <c r="AV76" s="157"/>
      <c r="AW76" s="157"/>
      <c r="AX76" s="157"/>
      <c r="AY76" s="157"/>
      <c r="AZ76" s="92" t="s">
        <v>11</v>
      </c>
      <c r="BA76" s="158"/>
      <c r="BB76" s="4"/>
      <c r="BC76" s="4"/>
      <c r="BD76" s="4"/>
      <c r="BE76" s="4"/>
      <c r="BF76" s="4"/>
      <c r="BG76" s="4"/>
      <c r="BH76" s="4"/>
      <c r="BI76" s="2"/>
      <c r="BJ76" s="2"/>
      <c r="BK76" s="2"/>
      <c r="BL76" s="2"/>
      <c r="BM76" s="2"/>
      <c r="BN76" s="2"/>
    </row>
    <row r="77" spans="2:66" ht="42.75" hidden="1" customHeight="1" x14ac:dyDescent="0.15">
      <c r="B77" s="2"/>
      <c r="C77" s="4"/>
      <c r="D77" s="4"/>
      <c r="E77" s="4"/>
      <c r="F77" s="2"/>
      <c r="G77" s="159"/>
      <c r="H77" s="159"/>
      <c r="I77" s="159"/>
      <c r="J77" s="159"/>
      <c r="K77" s="139"/>
      <c r="L77" s="160"/>
      <c r="M77" s="160"/>
      <c r="N77" s="160"/>
      <c r="O77" s="160"/>
      <c r="P77" s="160"/>
      <c r="Q77" s="160"/>
      <c r="R77" s="160"/>
      <c r="S77" s="159"/>
      <c r="T77" s="161"/>
      <c r="U77" s="159"/>
      <c r="V77" s="2"/>
      <c r="W77" s="2"/>
      <c r="X77" s="2"/>
      <c r="Y77" s="9">
        <f ca="1">SUMIF(L55:N69,"○",Y55:Y69)</f>
        <v>0</v>
      </c>
      <c r="Z77" s="53" t="s">
        <v>39</v>
      </c>
      <c r="AA77" s="53"/>
      <c r="AB77" s="53"/>
      <c r="AC77" s="54">
        <f ca="1">SUMIF(L55:N69,"○",AC55:AD69)</f>
        <v>0</v>
      </c>
      <c r="AD77" s="54"/>
      <c r="AE77" s="53" t="s">
        <v>40</v>
      </c>
      <c r="AF77" s="55"/>
      <c r="AG77" s="144"/>
      <c r="AH77" s="144"/>
      <c r="AI77" s="144"/>
      <c r="AJ77" s="11"/>
      <c r="AK77" s="11"/>
      <c r="AL77" s="11"/>
      <c r="AM77" s="11"/>
      <c r="AN77" s="12"/>
      <c r="AO77" s="11"/>
      <c r="AP77" s="12"/>
      <c r="AQ77" s="11"/>
      <c r="AR77" s="11"/>
      <c r="AS77" s="11"/>
      <c r="AT77" s="162"/>
      <c r="AU77" s="138"/>
      <c r="AV77" s="138"/>
      <c r="AW77" s="138"/>
      <c r="AX77" s="138"/>
      <c r="AY77" s="138"/>
      <c r="AZ77" s="137"/>
      <c r="BA77" s="163"/>
      <c r="BB77" s="11"/>
      <c r="BC77" s="11"/>
      <c r="BD77" s="4"/>
      <c r="BE77" s="4"/>
      <c r="BF77" s="4"/>
      <c r="BG77" s="4"/>
      <c r="BH77" s="4"/>
      <c r="BI77" s="2"/>
      <c r="BJ77" s="2"/>
      <c r="BK77" s="2"/>
      <c r="BL77" s="2"/>
      <c r="BM77" s="2"/>
      <c r="BN77" s="2"/>
    </row>
    <row r="78" spans="2:66" ht="42.75" hidden="1" customHeight="1" x14ac:dyDescent="0.15">
      <c r="B78" s="2"/>
      <c r="C78" s="4"/>
      <c r="D78" s="4"/>
      <c r="E78" s="4"/>
      <c r="F78" s="2"/>
      <c r="G78" s="135"/>
      <c r="H78" s="135"/>
      <c r="I78" s="135"/>
      <c r="J78" s="135"/>
      <c r="K78" s="139"/>
      <c r="L78" s="155"/>
      <c r="M78" s="155"/>
      <c r="N78" s="155"/>
      <c r="O78" s="155"/>
      <c r="P78" s="155"/>
      <c r="Q78" s="155"/>
      <c r="R78" s="155"/>
      <c r="S78" s="135"/>
      <c r="T78" s="155"/>
      <c r="U78" s="135"/>
      <c r="V78" s="4"/>
      <c r="W78" s="4"/>
      <c r="X78" s="2"/>
      <c r="Y78" s="60">
        <f ca="1">AC77/1440</f>
        <v>0</v>
      </c>
      <c r="Z78" s="61"/>
      <c r="AA78" s="61"/>
      <c r="AB78" s="61"/>
      <c r="AC78" s="61"/>
      <c r="AD78" s="61"/>
      <c r="AE78" s="61"/>
      <c r="AF78" s="62"/>
      <c r="AG78" s="40"/>
      <c r="AH78" s="40"/>
      <c r="AI78" s="40"/>
      <c r="AJ78" s="11"/>
      <c r="AK78" s="11"/>
      <c r="AL78" s="11"/>
      <c r="AM78" s="11"/>
      <c r="AN78" s="11"/>
      <c r="AO78" s="34"/>
      <c r="AP78" s="34"/>
      <c r="AQ78" s="34"/>
      <c r="AR78" s="34"/>
      <c r="AS78" s="34"/>
      <c r="AT78" s="162"/>
      <c r="AU78" s="138"/>
      <c r="AV78" s="138"/>
      <c r="AW78" s="138"/>
      <c r="AX78" s="138"/>
      <c r="AY78" s="138"/>
      <c r="AZ78" s="137"/>
      <c r="BA78" s="163"/>
      <c r="BB78" s="4"/>
      <c r="BC78" s="4"/>
      <c r="BD78" s="4"/>
      <c r="BE78" s="4"/>
      <c r="BF78" s="4"/>
      <c r="BG78" s="4"/>
      <c r="BH78" s="4"/>
      <c r="BI78" s="2"/>
      <c r="BJ78" s="2"/>
      <c r="BK78" s="2"/>
      <c r="BL78" s="2"/>
      <c r="BM78" s="2"/>
      <c r="BN78" s="2"/>
    </row>
    <row r="79" spans="2:66" ht="42.75" hidden="1" customHeight="1" x14ac:dyDescent="0.15">
      <c r="B79" s="2"/>
      <c r="C79" s="4"/>
      <c r="D79" s="4"/>
      <c r="E79" s="4"/>
      <c r="F79" s="154"/>
      <c r="G79" s="135"/>
      <c r="H79" s="135"/>
      <c r="I79" s="135"/>
      <c r="J79" s="135"/>
      <c r="K79" s="139"/>
      <c r="L79" s="155"/>
      <c r="M79" s="155"/>
      <c r="N79" s="155"/>
      <c r="O79" s="155"/>
      <c r="P79" s="155"/>
      <c r="Q79" s="155"/>
      <c r="R79" s="155"/>
      <c r="S79" s="135"/>
      <c r="T79" s="155"/>
      <c r="U79" s="135"/>
      <c r="V79" s="4"/>
      <c r="W79" s="4"/>
      <c r="X79" s="2"/>
      <c r="Y79" s="9">
        <f ca="1">HOUR(Y78)</f>
        <v>0</v>
      </c>
      <c r="Z79" s="53" t="s">
        <v>39</v>
      </c>
      <c r="AA79" s="53"/>
      <c r="AB79" s="53"/>
      <c r="AC79" s="54">
        <f ca="1">MINUTE(Y78)</f>
        <v>0</v>
      </c>
      <c r="AD79" s="54"/>
      <c r="AE79" s="53" t="s">
        <v>40</v>
      </c>
      <c r="AF79" s="55"/>
      <c r="AG79" s="40"/>
      <c r="AH79" s="40"/>
      <c r="AI79" s="40"/>
      <c r="AJ79" s="11"/>
      <c r="AK79" s="11"/>
      <c r="AL79" s="11"/>
      <c r="AM79" s="11"/>
      <c r="AN79" s="11"/>
      <c r="AO79" s="34"/>
      <c r="AP79" s="34"/>
      <c r="AQ79" s="34"/>
      <c r="AR79" s="34"/>
      <c r="AS79" s="34"/>
      <c r="AT79" s="162"/>
      <c r="AU79" s="138"/>
      <c r="AV79" s="138"/>
      <c r="AW79" s="138"/>
      <c r="AX79" s="138"/>
      <c r="AY79" s="138"/>
      <c r="AZ79" s="137"/>
      <c r="BA79" s="163"/>
      <c r="BB79" s="4"/>
      <c r="BC79" s="4"/>
      <c r="BD79" s="4"/>
      <c r="BE79" s="4"/>
      <c r="BF79" s="4"/>
      <c r="BG79" s="4"/>
      <c r="BH79" s="4"/>
      <c r="BI79" s="2"/>
      <c r="BJ79" s="2"/>
      <c r="BK79" s="2"/>
      <c r="BL79" s="2"/>
      <c r="BM79" s="2"/>
      <c r="BN79" s="2"/>
    </row>
    <row r="80" spans="2:66" ht="42.75" hidden="1" customHeight="1" x14ac:dyDescent="0.15">
      <c r="B80" s="2"/>
      <c r="C80" s="4"/>
      <c r="D80" s="4"/>
      <c r="E80" s="4"/>
      <c r="F80" s="2"/>
      <c r="G80" s="135"/>
      <c r="H80" s="135"/>
      <c r="I80" s="135"/>
      <c r="J80" s="135"/>
      <c r="K80" s="139"/>
      <c r="L80" s="155"/>
      <c r="M80" s="155"/>
      <c r="N80" s="155"/>
      <c r="O80" s="155"/>
      <c r="P80" s="155"/>
      <c r="Q80" s="155"/>
      <c r="R80" s="155"/>
      <c r="S80" s="135"/>
      <c r="T80" s="155"/>
      <c r="U80" s="135"/>
      <c r="V80" s="4"/>
      <c r="W80" s="4"/>
      <c r="X80" s="2"/>
      <c r="Y80" s="10">
        <f ca="1">Y77+Y79</f>
        <v>0</v>
      </c>
      <c r="Z80" s="53" t="s">
        <v>39</v>
      </c>
      <c r="AA80" s="53"/>
      <c r="AB80" s="53"/>
      <c r="AC80" s="54">
        <f ca="1">AC79</f>
        <v>0</v>
      </c>
      <c r="AD80" s="54"/>
      <c r="AE80" s="53" t="s">
        <v>40</v>
      </c>
      <c r="AF80" s="55"/>
      <c r="AG80" s="40"/>
      <c r="AH80" s="40"/>
      <c r="AI80" s="40"/>
      <c r="AJ80" s="11"/>
      <c r="AK80" s="11"/>
      <c r="AL80" s="11"/>
      <c r="AM80" s="11"/>
      <c r="AN80" s="11"/>
      <c r="AO80" s="34"/>
      <c r="AP80" s="34"/>
      <c r="AQ80" s="34"/>
      <c r="AR80" s="34"/>
      <c r="AS80" s="34"/>
      <c r="AT80" s="162"/>
      <c r="AU80" s="138"/>
      <c r="AV80" s="138"/>
      <c r="AW80" s="138"/>
      <c r="AX80" s="138"/>
      <c r="AY80" s="138"/>
      <c r="AZ80" s="137"/>
      <c r="BA80" s="163"/>
      <c r="BB80" s="4"/>
      <c r="BC80" s="4"/>
      <c r="BD80" s="4"/>
      <c r="BE80" s="4"/>
      <c r="BF80" s="4"/>
      <c r="BG80" s="4"/>
      <c r="BH80" s="4"/>
      <c r="BI80" s="2"/>
      <c r="BJ80" s="2"/>
      <c r="BK80" s="2"/>
      <c r="BL80" s="2"/>
      <c r="BM80" s="2"/>
      <c r="BN80" s="2"/>
    </row>
    <row r="81" spans="2:66" ht="17.25" customHeight="1" x14ac:dyDescent="0.15">
      <c r="B81" s="2"/>
      <c r="C81" s="4"/>
      <c r="D81" s="4"/>
      <c r="E81" s="4"/>
      <c r="F81" s="2"/>
      <c r="G81" s="135"/>
      <c r="H81" s="135"/>
      <c r="I81" s="135"/>
      <c r="J81" s="135"/>
      <c r="K81" s="136">
        <v>3500</v>
      </c>
      <c r="L81" s="136"/>
      <c r="M81" s="136"/>
      <c r="N81" s="136"/>
      <c r="O81" s="136"/>
      <c r="P81" s="136"/>
      <c r="Q81" s="136"/>
      <c r="R81" s="136"/>
      <c r="S81" s="135"/>
      <c r="T81" s="155" t="s">
        <v>23</v>
      </c>
      <c r="U81" s="135"/>
      <c r="V81" s="4"/>
      <c r="W81" s="4" t="s">
        <v>42</v>
      </c>
      <c r="X81" s="2"/>
      <c r="Y81" s="56">
        <f ca="1">Y80</f>
        <v>0</v>
      </c>
      <c r="Z81" s="57"/>
      <c r="AA81" s="57"/>
      <c r="AB81" s="57"/>
      <c r="AC81" s="57"/>
      <c r="AD81" s="41" t="s">
        <v>39</v>
      </c>
      <c r="AE81" s="41"/>
      <c r="AF81" s="42"/>
      <c r="AG81" s="40"/>
      <c r="AH81" s="40" t="s">
        <v>41</v>
      </c>
      <c r="AI81" s="40"/>
      <c r="AJ81" s="43">
        <f ca="1">K81*Y81</f>
        <v>0</v>
      </c>
      <c r="AK81" s="43"/>
      <c r="AL81" s="43"/>
      <c r="AM81" s="43"/>
      <c r="AN81" s="43"/>
      <c r="AO81" s="43"/>
      <c r="AP81" s="43"/>
      <c r="AQ81" s="43"/>
      <c r="AR81" s="34" t="s">
        <v>11</v>
      </c>
      <c r="AS81" s="34"/>
      <c r="AT81" s="164"/>
      <c r="AU81" s="165"/>
      <c r="AV81" s="165"/>
      <c r="AW81" s="165"/>
      <c r="AX81" s="165"/>
      <c r="AY81" s="165"/>
      <c r="AZ81" s="129"/>
      <c r="BA81" s="166"/>
      <c r="BB81" s="4"/>
      <c r="BC81" s="4"/>
      <c r="BD81" s="4"/>
      <c r="BE81" s="4"/>
      <c r="BF81" s="4"/>
      <c r="BG81" s="4"/>
      <c r="BH81" s="4"/>
      <c r="BI81" s="2"/>
      <c r="BJ81" s="2"/>
      <c r="BK81" s="2"/>
      <c r="BL81" s="2"/>
      <c r="BM81" s="2"/>
      <c r="BN81" s="2"/>
    </row>
    <row r="82" spans="2:66" ht="57" customHeight="1" x14ac:dyDescent="0.15">
      <c r="B82" s="29"/>
      <c r="C82" s="35"/>
      <c r="D82" s="35"/>
      <c r="E82" s="35"/>
      <c r="F82" s="35"/>
      <c r="G82" s="35"/>
      <c r="H82" s="167"/>
      <c r="I82" s="167"/>
      <c r="J82" s="167"/>
      <c r="K82" s="167"/>
      <c r="L82" s="167"/>
      <c r="M82" s="29"/>
      <c r="N82" s="29"/>
      <c r="O82" s="29"/>
      <c r="P82" s="168"/>
      <c r="Q82" s="168"/>
      <c r="R82" s="168"/>
      <c r="S82" s="168"/>
      <c r="T82" s="168"/>
      <c r="U82" s="168"/>
      <c r="V82" s="29"/>
      <c r="W82" s="29"/>
      <c r="X82" s="29"/>
      <c r="Y82" s="29"/>
      <c r="Z82" s="35"/>
      <c r="AA82" s="29"/>
      <c r="AB82" s="29"/>
      <c r="AC82" s="29"/>
      <c r="AD82" s="29"/>
      <c r="AE82" s="169"/>
      <c r="AF82" s="170"/>
      <c r="AG82" s="170"/>
      <c r="AH82" s="170"/>
      <c r="AI82" s="170"/>
      <c r="AJ82" s="171"/>
      <c r="AK82" s="171"/>
      <c r="AL82" s="171"/>
      <c r="AM82" s="171"/>
      <c r="AN82" s="171"/>
      <c r="AO82" s="171"/>
      <c r="AP82" s="172"/>
      <c r="AQ82" s="171"/>
      <c r="AR82" s="171"/>
      <c r="AS82" s="171"/>
      <c r="AT82" s="173" t="s">
        <v>43</v>
      </c>
      <c r="AU82" s="173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173"/>
      <c r="BG82" s="173"/>
      <c r="BH82" s="173"/>
      <c r="BI82" s="173"/>
      <c r="BJ82" s="2"/>
      <c r="BK82" s="2"/>
      <c r="BL82" s="2"/>
      <c r="BM82" s="2"/>
      <c r="BN82" s="2"/>
    </row>
    <row r="83" spans="2:66" ht="15" customHeight="1" x14ac:dyDescent="0.15">
      <c r="B83" s="2"/>
      <c r="C83" s="37" t="s">
        <v>3</v>
      </c>
      <c r="D83" s="98" t="s">
        <v>4</v>
      </c>
      <c r="E83" s="98"/>
      <c r="F83" s="99"/>
      <c r="G83" s="99"/>
      <c r="H83" s="37" t="s">
        <v>5</v>
      </c>
      <c r="I83" s="100"/>
      <c r="J83" s="100"/>
      <c r="K83" s="100"/>
      <c r="L83" s="98" t="s">
        <v>6</v>
      </c>
      <c r="M83" s="98"/>
      <c r="N83" s="98"/>
      <c r="O83" s="37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30"/>
      <c r="BJ83" s="2"/>
      <c r="BK83" s="2"/>
      <c r="BL83" s="2"/>
      <c r="BM83" s="2"/>
      <c r="BN83" s="2"/>
    </row>
    <row r="84" spans="2:66" ht="20.25" customHeight="1" x14ac:dyDescent="0.15">
      <c r="B84" s="2"/>
      <c r="C84" s="13"/>
      <c r="D84" s="14"/>
      <c r="E84" s="69" t="s">
        <v>16</v>
      </c>
      <c r="F84" s="70"/>
      <c r="G84" s="70"/>
      <c r="H84" s="71"/>
      <c r="I84" s="95" t="s">
        <v>20</v>
      </c>
      <c r="J84" s="95"/>
      <c r="K84" s="95"/>
      <c r="L84" s="104" t="s">
        <v>24</v>
      </c>
      <c r="M84" s="105"/>
      <c r="N84" s="105"/>
      <c r="O84" s="47" t="s">
        <v>14</v>
      </c>
      <c r="P84" s="48"/>
      <c r="Q84" s="48"/>
      <c r="R84" s="48"/>
      <c r="S84" s="48"/>
      <c r="T84" s="48"/>
      <c r="U84" s="48"/>
      <c r="V84" s="48"/>
      <c r="W84" s="48"/>
      <c r="X84" s="49"/>
      <c r="Y84" s="70" t="s">
        <v>15</v>
      </c>
      <c r="Z84" s="70"/>
      <c r="AA84" s="70"/>
      <c r="AB84" s="70"/>
      <c r="AC84" s="70"/>
      <c r="AD84" s="70"/>
      <c r="AE84" s="70"/>
      <c r="AF84" s="71"/>
      <c r="AG84" s="104" t="s">
        <v>30</v>
      </c>
      <c r="AH84" s="105"/>
      <c r="AI84" s="105"/>
      <c r="AJ84" s="105"/>
      <c r="AK84" s="105"/>
      <c r="AL84" s="105"/>
      <c r="AM84" s="105"/>
      <c r="AN84" s="110"/>
      <c r="AO84" s="104" t="s">
        <v>21</v>
      </c>
      <c r="AP84" s="105"/>
      <c r="AQ84" s="105"/>
      <c r="AR84" s="105"/>
      <c r="AS84" s="105"/>
      <c r="AT84" s="105"/>
      <c r="AU84" s="105"/>
      <c r="AV84" s="110"/>
      <c r="AW84" s="113" t="s">
        <v>33</v>
      </c>
      <c r="AX84" s="114"/>
      <c r="AY84" s="114"/>
      <c r="AZ84" s="114"/>
      <c r="BA84" s="114"/>
      <c r="BB84" s="114"/>
      <c r="BC84" s="114"/>
      <c r="BD84" s="115"/>
      <c r="BE84" s="95" t="s">
        <v>32</v>
      </c>
      <c r="BF84" s="95"/>
      <c r="BG84" s="95"/>
      <c r="BH84" s="95"/>
      <c r="BI84" s="30"/>
      <c r="BJ84" s="2"/>
      <c r="BK84" s="2"/>
      <c r="BL84" s="2"/>
      <c r="BM84" s="2"/>
      <c r="BN84" s="2"/>
    </row>
    <row r="85" spans="2:66" ht="22.5" customHeight="1" x14ac:dyDescent="0.15">
      <c r="B85" s="2"/>
      <c r="C85" s="15"/>
      <c r="D85" s="16"/>
      <c r="E85" s="101"/>
      <c r="F85" s="102"/>
      <c r="G85" s="102"/>
      <c r="H85" s="103"/>
      <c r="I85" s="95"/>
      <c r="J85" s="95"/>
      <c r="K85" s="95"/>
      <c r="L85" s="106"/>
      <c r="M85" s="107"/>
      <c r="N85" s="107"/>
      <c r="O85" s="50"/>
      <c r="P85" s="51"/>
      <c r="Q85" s="51"/>
      <c r="R85" s="51"/>
      <c r="S85" s="51"/>
      <c r="T85" s="51"/>
      <c r="U85" s="51"/>
      <c r="V85" s="51"/>
      <c r="W85" s="51"/>
      <c r="X85" s="52"/>
      <c r="Y85" s="102"/>
      <c r="Z85" s="102"/>
      <c r="AA85" s="102"/>
      <c r="AB85" s="102"/>
      <c r="AC85" s="102"/>
      <c r="AD85" s="102"/>
      <c r="AE85" s="102"/>
      <c r="AF85" s="103"/>
      <c r="AG85" s="106"/>
      <c r="AH85" s="107"/>
      <c r="AI85" s="107"/>
      <c r="AJ85" s="107"/>
      <c r="AK85" s="107"/>
      <c r="AL85" s="107"/>
      <c r="AM85" s="107"/>
      <c r="AN85" s="111"/>
      <c r="AO85" s="106"/>
      <c r="AP85" s="107"/>
      <c r="AQ85" s="107"/>
      <c r="AR85" s="107"/>
      <c r="AS85" s="107"/>
      <c r="AT85" s="107"/>
      <c r="AU85" s="107"/>
      <c r="AV85" s="111"/>
      <c r="AW85" s="116"/>
      <c r="AX85" s="117"/>
      <c r="AY85" s="117"/>
      <c r="AZ85" s="117"/>
      <c r="BA85" s="117"/>
      <c r="BB85" s="117"/>
      <c r="BC85" s="117"/>
      <c r="BD85" s="118"/>
      <c r="BE85" s="95"/>
      <c r="BF85" s="95"/>
      <c r="BG85" s="95"/>
      <c r="BH85" s="95"/>
      <c r="BI85" s="30"/>
      <c r="BJ85" s="2"/>
      <c r="BK85" s="2"/>
      <c r="BL85" s="2"/>
      <c r="BM85" s="2"/>
      <c r="BN85" s="2"/>
    </row>
    <row r="86" spans="2:66" ht="15" customHeight="1" x14ac:dyDescent="0.15">
      <c r="B86" s="2"/>
      <c r="C86" s="17"/>
      <c r="D86" s="18"/>
      <c r="E86" s="72"/>
      <c r="F86" s="73"/>
      <c r="G86" s="73"/>
      <c r="H86" s="74"/>
      <c r="I86" s="95"/>
      <c r="J86" s="95"/>
      <c r="K86" s="95"/>
      <c r="L86" s="108"/>
      <c r="M86" s="109"/>
      <c r="N86" s="109"/>
      <c r="O86" s="44" t="s">
        <v>17</v>
      </c>
      <c r="P86" s="45"/>
      <c r="Q86" s="45"/>
      <c r="R86" s="45"/>
      <c r="S86" s="45"/>
      <c r="T86" s="45"/>
      <c r="U86" s="45"/>
      <c r="V86" s="45"/>
      <c r="W86" s="45"/>
      <c r="X86" s="46"/>
      <c r="Y86" s="73"/>
      <c r="Z86" s="73"/>
      <c r="AA86" s="73"/>
      <c r="AB86" s="73"/>
      <c r="AC86" s="73"/>
      <c r="AD86" s="73"/>
      <c r="AE86" s="73"/>
      <c r="AF86" s="74"/>
      <c r="AG86" s="108"/>
      <c r="AH86" s="109"/>
      <c r="AI86" s="109"/>
      <c r="AJ86" s="109"/>
      <c r="AK86" s="109"/>
      <c r="AL86" s="109"/>
      <c r="AM86" s="109"/>
      <c r="AN86" s="112"/>
      <c r="AO86" s="108"/>
      <c r="AP86" s="109"/>
      <c r="AQ86" s="109"/>
      <c r="AR86" s="109"/>
      <c r="AS86" s="109"/>
      <c r="AT86" s="109"/>
      <c r="AU86" s="109"/>
      <c r="AV86" s="112"/>
      <c r="AW86" s="119"/>
      <c r="AX86" s="120"/>
      <c r="AY86" s="120"/>
      <c r="AZ86" s="120"/>
      <c r="BA86" s="120"/>
      <c r="BB86" s="120"/>
      <c r="BC86" s="120"/>
      <c r="BD86" s="121"/>
      <c r="BE86" s="95"/>
      <c r="BF86" s="95"/>
      <c r="BG86" s="95"/>
      <c r="BH86" s="95"/>
      <c r="BI86" s="30"/>
      <c r="BJ86" s="2"/>
      <c r="BK86" s="2"/>
      <c r="BL86" s="2"/>
      <c r="BM86" s="2"/>
      <c r="BN86" s="2"/>
    </row>
    <row r="87" spans="2:66" ht="18.75" customHeight="1" x14ac:dyDescent="0.15">
      <c r="B87" s="2"/>
      <c r="C87" s="91">
        <v>1</v>
      </c>
      <c r="D87" s="92"/>
      <c r="E87" s="80"/>
      <c r="F87" s="81"/>
      <c r="G87" s="82" t="s">
        <v>7</v>
      </c>
      <c r="H87" s="82"/>
      <c r="I87" s="83"/>
      <c r="J87" s="83"/>
      <c r="K87" s="83"/>
      <c r="L87" s="83"/>
      <c r="M87" s="83"/>
      <c r="N87" s="83"/>
      <c r="O87" s="96"/>
      <c r="P87" s="97"/>
      <c r="Q87" s="36" t="s">
        <v>8</v>
      </c>
      <c r="R87" s="97"/>
      <c r="S87" s="97"/>
      <c r="T87" s="96"/>
      <c r="U87" s="97"/>
      <c r="V87" s="36" t="s">
        <v>8</v>
      </c>
      <c r="W87" s="97"/>
      <c r="X87" s="97"/>
      <c r="Y87" s="38">
        <f>IF((W87-R87)&lt;0,T87-O87-1,T87-O87)</f>
        <v>0</v>
      </c>
      <c r="Z87" s="86" t="s">
        <v>9</v>
      </c>
      <c r="AA87" s="86"/>
      <c r="AB87" s="86"/>
      <c r="AC87" s="87">
        <f>IF((W87-R87)&lt;0,(60-R87+W87),W87-R87)</f>
        <v>0</v>
      </c>
      <c r="AD87" s="87"/>
      <c r="AE87" s="86" t="s">
        <v>10</v>
      </c>
      <c r="AF87" s="88"/>
      <c r="AG87" s="89"/>
      <c r="AH87" s="89"/>
      <c r="AI87" s="89"/>
      <c r="AJ87" s="89"/>
      <c r="AK87" s="89"/>
      <c r="AL87" s="89"/>
      <c r="AM87" s="90" t="s">
        <v>11</v>
      </c>
      <c r="AN87" s="77"/>
      <c r="AO87" s="89"/>
      <c r="AP87" s="89"/>
      <c r="AQ87" s="89"/>
      <c r="AR87" s="89"/>
      <c r="AS87" s="89"/>
      <c r="AT87" s="89"/>
      <c r="AU87" s="90" t="s">
        <v>11</v>
      </c>
      <c r="AV87" s="77"/>
      <c r="AW87" s="89"/>
      <c r="AX87" s="89"/>
      <c r="AY87" s="89"/>
      <c r="AZ87" s="89"/>
      <c r="BA87" s="89"/>
      <c r="BB87" s="89"/>
      <c r="BC87" s="90" t="s">
        <v>11</v>
      </c>
      <c r="BD87" s="77"/>
      <c r="BE87" s="76">
        <f>IF(AO87&lt;AW87,AG87-(AW87-AO87),AG87)</f>
        <v>0</v>
      </c>
      <c r="BF87" s="58"/>
      <c r="BG87" s="77" t="s">
        <v>11</v>
      </c>
      <c r="BH87" s="78"/>
      <c r="BI87" s="30"/>
      <c r="BJ87" s="2"/>
      <c r="BK87" s="2"/>
      <c r="BL87" s="2"/>
      <c r="BM87" s="2"/>
      <c r="BN87" s="2"/>
    </row>
    <row r="88" spans="2:66" ht="18.75" customHeight="1" x14ac:dyDescent="0.15">
      <c r="B88" s="2"/>
      <c r="C88" s="79">
        <f t="shared" ref="C88:C101" si="9">C87+1</f>
        <v>2</v>
      </c>
      <c r="D88" s="41"/>
      <c r="E88" s="80"/>
      <c r="F88" s="81"/>
      <c r="G88" s="82" t="s">
        <v>7</v>
      </c>
      <c r="H88" s="82"/>
      <c r="I88" s="83"/>
      <c r="J88" s="83"/>
      <c r="K88" s="83"/>
      <c r="L88" s="83"/>
      <c r="M88" s="83"/>
      <c r="N88" s="83"/>
      <c r="O88" s="84"/>
      <c r="P88" s="85"/>
      <c r="Q88" s="3" t="s">
        <v>8</v>
      </c>
      <c r="R88" s="85"/>
      <c r="S88" s="85"/>
      <c r="T88" s="84"/>
      <c r="U88" s="85"/>
      <c r="V88" s="3" t="s">
        <v>8</v>
      </c>
      <c r="W88" s="85"/>
      <c r="X88" s="85"/>
      <c r="Y88" s="38">
        <f t="shared" ref="Y88:Y101" si="10">IF((W88-R88)&lt;0,T88-O88-1,T88-O88)</f>
        <v>0</v>
      </c>
      <c r="Z88" s="86" t="s">
        <v>9</v>
      </c>
      <c r="AA88" s="86"/>
      <c r="AB88" s="86"/>
      <c r="AC88" s="87">
        <f t="shared" ref="AC88:AC101" si="11">IF((W88-R88)&lt;0,(60-R88+W88),W88-R88)</f>
        <v>0</v>
      </c>
      <c r="AD88" s="87"/>
      <c r="AE88" s="86" t="s">
        <v>10</v>
      </c>
      <c r="AF88" s="88"/>
      <c r="AG88" s="89"/>
      <c r="AH88" s="89"/>
      <c r="AI88" s="89"/>
      <c r="AJ88" s="89"/>
      <c r="AK88" s="89"/>
      <c r="AL88" s="89"/>
      <c r="AM88" s="90" t="s">
        <v>11</v>
      </c>
      <c r="AN88" s="77"/>
      <c r="AO88" s="89"/>
      <c r="AP88" s="89"/>
      <c r="AQ88" s="89"/>
      <c r="AR88" s="89"/>
      <c r="AS88" s="89"/>
      <c r="AT88" s="89"/>
      <c r="AU88" s="90" t="s">
        <v>11</v>
      </c>
      <c r="AV88" s="77"/>
      <c r="AW88" s="89"/>
      <c r="AX88" s="89"/>
      <c r="AY88" s="89"/>
      <c r="AZ88" s="89"/>
      <c r="BA88" s="89"/>
      <c r="BB88" s="89"/>
      <c r="BC88" s="90" t="s">
        <v>11</v>
      </c>
      <c r="BD88" s="77"/>
      <c r="BE88" s="76">
        <f>IF(AO88&lt;AW88,AG88-(AW88-AO88),AG88)</f>
        <v>0</v>
      </c>
      <c r="BF88" s="58"/>
      <c r="BG88" s="77" t="s">
        <v>11</v>
      </c>
      <c r="BH88" s="78"/>
      <c r="BI88" s="30"/>
      <c r="BJ88" s="2"/>
      <c r="BK88" s="2"/>
      <c r="BL88" s="2"/>
      <c r="BM88" s="2"/>
      <c r="BN88" s="2"/>
    </row>
    <row r="89" spans="2:66" ht="18.75" customHeight="1" x14ac:dyDescent="0.15">
      <c r="B89" s="2"/>
      <c r="C89" s="131">
        <f t="shared" si="9"/>
        <v>3</v>
      </c>
      <c r="D89" s="132"/>
      <c r="E89" s="80"/>
      <c r="F89" s="81"/>
      <c r="G89" s="82" t="s">
        <v>7</v>
      </c>
      <c r="H89" s="82"/>
      <c r="I89" s="83"/>
      <c r="J89" s="83"/>
      <c r="K89" s="83"/>
      <c r="L89" s="83"/>
      <c r="M89" s="83"/>
      <c r="N89" s="83"/>
      <c r="O89" s="84"/>
      <c r="P89" s="85"/>
      <c r="Q89" s="3" t="s">
        <v>8</v>
      </c>
      <c r="R89" s="85"/>
      <c r="S89" s="85"/>
      <c r="T89" s="84"/>
      <c r="U89" s="85"/>
      <c r="V89" s="3" t="s">
        <v>8</v>
      </c>
      <c r="W89" s="85"/>
      <c r="X89" s="85"/>
      <c r="Y89" s="38">
        <f t="shared" si="10"/>
        <v>0</v>
      </c>
      <c r="Z89" s="86" t="s">
        <v>9</v>
      </c>
      <c r="AA89" s="86"/>
      <c r="AB89" s="86"/>
      <c r="AC89" s="87">
        <f t="shared" si="11"/>
        <v>0</v>
      </c>
      <c r="AD89" s="87"/>
      <c r="AE89" s="86" t="s">
        <v>10</v>
      </c>
      <c r="AF89" s="88"/>
      <c r="AG89" s="89"/>
      <c r="AH89" s="89"/>
      <c r="AI89" s="89"/>
      <c r="AJ89" s="89"/>
      <c r="AK89" s="89"/>
      <c r="AL89" s="89"/>
      <c r="AM89" s="93" t="s">
        <v>11</v>
      </c>
      <c r="AN89" s="94"/>
      <c r="AO89" s="89"/>
      <c r="AP89" s="89"/>
      <c r="AQ89" s="89"/>
      <c r="AR89" s="89"/>
      <c r="AS89" s="89"/>
      <c r="AT89" s="89"/>
      <c r="AU89" s="93" t="s">
        <v>11</v>
      </c>
      <c r="AV89" s="94"/>
      <c r="AW89" s="89"/>
      <c r="AX89" s="89"/>
      <c r="AY89" s="89"/>
      <c r="AZ89" s="89"/>
      <c r="BA89" s="89"/>
      <c r="BB89" s="89"/>
      <c r="BC89" s="93" t="s">
        <v>11</v>
      </c>
      <c r="BD89" s="94"/>
      <c r="BE89" s="76">
        <f t="shared" ref="BE89:BE101" si="12">IF(AO89&lt;AW89,AG89-(AW89-AO89),AG89)</f>
        <v>0</v>
      </c>
      <c r="BF89" s="58"/>
      <c r="BG89" s="77" t="s">
        <v>11</v>
      </c>
      <c r="BH89" s="78"/>
      <c r="BI89" s="30"/>
      <c r="BJ89" s="2"/>
      <c r="BK89" s="2"/>
      <c r="BL89" s="2"/>
      <c r="BM89" s="2"/>
      <c r="BN89" s="2"/>
    </row>
    <row r="90" spans="2:66" ht="18.75" customHeight="1" x14ac:dyDescent="0.15">
      <c r="B90" s="2"/>
      <c r="C90" s="91">
        <f t="shared" si="9"/>
        <v>4</v>
      </c>
      <c r="D90" s="92"/>
      <c r="E90" s="80"/>
      <c r="F90" s="81"/>
      <c r="G90" s="82" t="s">
        <v>7</v>
      </c>
      <c r="H90" s="82"/>
      <c r="I90" s="83"/>
      <c r="J90" s="83"/>
      <c r="K90" s="83"/>
      <c r="L90" s="83"/>
      <c r="M90" s="83"/>
      <c r="N90" s="83"/>
      <c r="O90" s="84"/>
      <c r="P90" s="85"/>
      <c r="Q90" s="3" t="s">
        <v>8</v>
      </c>
      <c r="R90" s="85"/>
      <c r="S90" s="85"/>
      <c r="T90" s="84"/>
      <c r="U90" s="85"/>
      <c r="V90" s="3" t="s">
        <v>8</v>
      </c>
      <c r="W90" s="85"/>
      <c r="X90" s="85"/>
      <c r="Y90" s="38">
        <f t="shared" si="10"/>
        <v>0</v>
      </c>
      <c r="Z90" s="86" t="s">
        <v>9</v>
      </c>
      <c r="AA90" s="86"/>
      <c r="AB90" s="86"/>
      <c r="AC90" s="87">
        <f t="shared" si="11"/>
        <v>0</v>
      </c>
      <c r="AD90" s="87"/>
      <c r="AE90" s="86" t="s">
        <v>10</v>
      </c>
      <c r="AF90" s="88"/>
      <c r="AG90" s="89"/>
      <c r="AH90" s="89"/>
      <c r="AI90" s="89"/>
      <c r="AJ90" s="89"/>
      <c r="AK90" s="89"/>
      <c r="AL90" s="89"/>
      <c r="AM90" s="90" t="s">
        <v>11</v>
      </c>
      <c r="AN90" s="77"/>
      <c r="AO90" s="89"/>
      <c r="AP90" s="89"/>
      <c r="AQ90" s="89"/>
      <c r="AR90" s="89"/>
      <c r="AS90" s="89"/>
      <c r="AT90" s="89"/>
      <c r="AU90" s="90" t="s">
        <v>11</v>
      </c>
      <c r="AV90" s="77"/>
      <c r="AW90" s="89"/>
      <c r="AX90" s="89"/>
      <c r="AY90" s="89"/>
      <c r="AZ90" s="89"/>
      <c r="BA90" s="89"/>
      <c r="BB90" s="89"/>
      <c r="BC90" s="90" t="s">
        <v>11</v>
      </c>
      <c r="BD90" s="77"/>
      <c r="BE90" s="76">
        <f t="shared" si="12"/>
        <v>0</v>
      </c>
      <c r="BF90" s="58"/>
      <c r="BG90" s="77" t="s">
        <v>11</v>
      </c>
      <c r="BH90" s="78"/>
      <c r="BI90" s="30"/>
      <c r="BJ90" s="2"/>
      <c r="BK90" s="2"/>
      <c r="BL90" s="2"/>
      <c r="BM90" s="2"/>
      <c r="BN90" s="2"/>
    </row>
    <row r="91" spans="2:66" ht="18.75" customHeight="1" x14ac:dyDescent="0.15">
      <c r="B91" s="2"/>
      <c r="C91" s="91">
        <f t="shared" si="9"/>
        <v>5</v>
      </c>
      <c r="D91" s="92"/>
      <c r="E91" s="133"/>
      <c r="F91" s="134"/>
      <c r="G91" s="82" t="s">
        <v>7</v>
      </c>
      <c r="H91" s="82"/>
      <c r="I91" s="83"/>
      <c r="J91" s="83"/>
      <c r="K91" s="83"/>
      <c r="L91" s="83"/>
      <c r="M91" s="83"/>
      <c r="N91" s="83"/>
      <c r="O91" s="84"/>
      <c r="P91" s="85"/>
      <c r="Q91" s="3" t="s">
        <v>8</v>
      </c>
      <c r="R91" s="85"/>
      <c r="S91" s="85"/>
      <c r="T91" s="84"/>
      <c r="U91" s="85"/>
      <c r="V91" s="3" t="s">
        <v>8</v>
      </c>
      <c r="W91" s="85"/>
      <c r="X91" s="85"/>
      <c r="Y91" s="38">
        <f t="shared" si="10"/>
        <v>0</v>
      </c>
      <c r="Z91" s="86" t="s">
        <v>9</v>
      </c>
      <c r="AA91" s="86"/>
      <c r="AB91" s="86"/>
      <c r="AC91" s="87">
        <f t="shared" si="11"/>
        <v>0</v>
      </c>
      <c r="AD91" s="87"/>
      <c r="AE91" s="86" t="s">
        <v>10</v>
      </c>
      <c r="AF91" s="88"/>
      <c r="AG91" s="89"/>
      <c r="AH91" s="89"/>
      <c r="AI91" s="89"/>
      <c r="AJ91" s="89"/>
      <c r="AK91" s="89"/>
      <c r="AL91" s="89"/>
      <c r="AM91" s="90" t="s">
        <v>11</v>
      </c>
      <c r="AN91" s="77"/>
      <c r="AO91" s="89"/>
      <c r="AP91" s="89"/>
      <c r="AQ91" s="89"/>
      <c r="AR91" s="89"/>
      <c r="AS91" s="89"/>
      <c r="AT91" s="89"/>
      <c r="AU91" s="90" t="s">
        <v>11</v>
      </c>
      <c r="AV91" s="77"/>
      <c r="AW91" s="89"/>
      <c r="AX91" s="89"/>
      <c r="AY91" s="89"/>
      <c r="AZ91" s="89"/>
      <c r="BA91" s="89"/>
      <c r="BB91" s="89"/>
      <c r="BC91" s="90" t="s">
        <v>11</v>
      </c>
      <c r="BD91" s="77"/>
      <c r="BE91" s="76">
        <f t="shared" si="12"/>
        <v>0</v>
      </c>
      <c r="BF91" s="58"/>
      <c r="BG91" s="77" t="s">
        <v>11</v>
      </c>
      <c r="BH91" s="78"/>
      <c r="BI91" s="30"/>
      <c r="BJ91" s="2"/>
      <c r="BK91" s="2"/>
      <c r="BL91" s="2"/>
      <c r="BM91" s="2"/>
      <c r="BN91" s="2"/>
    </row>
    <row r="92" spans="2:66" ht="18.75" customHeight="1" x14ac:dyDescent="0.15">
      <c r="B92" s="2"/>
      <c r="C92" s="91">
        <f t="shared" si="9"/>
        <v>6</v>
      </c>
      <c r="D92" s="92"/>
      <c r="E92" s="80"/>
      <c r="F92" s="81"/>
      <c r="G92" s="82" t="s">
        <v>7</v>
      </c>
      <c r="H92" s="82"/>
      <c r="I92" s="83"/>
      <c r="J92" s="83"/>
      <c r="K92" s="83"/>
      <c r="L92" s="83"/>
      <c r="M92" s="83"/>
      <c r="N92" s="83"/>
      <c r="O92" s="84"/>
      <c r="P92" s="85"/>
      <c r="Q92" s="3" t="s">
        <v>8</v>
      </c>
      <c r="R92" s="85"/>
      <c r="S92" s="85"/>
      <c r="T92" s="84"/>
      <c r="U92" s="85"/>
      <c r="V92" s="3" t="s">
        <v>8</v>
      </c>
      <c r="W92" s="85"/>
      <c r="X92" s="85"/>
      <c r="Y92" s="38">
        <f t="shared" si="10"/>
        <v>0</v>
      </c>
      <c r="Z92" s="86" t="s">
        <v>9</v>
      </c>
      <c r="AA92" s="86"/>
      <c r="AB92" s="86"/>
      <c r="AC92" s="87">
        <f t="shared" si="11"/>
        <v>0</v>
      </c>
      <c r="AD92" s="87"/>
      <c r="AE92" s="86" t="s">
        <v>10</v>
      </c>
      <c r="AF92" s="88"/>
      <c r="AG92" s="89"/>
      <c r="AH92" s="89"/>
      <c r="AI92" s="89"/>
      <c r="AJ92" s="89"/>
      <c r="AK92" s="89"/>
      <c r="AL92" s="89"/>
      <c r="AM92" s="90" t="s">
        <v>11</v>
      </c>
      <c r="AN92" s="77"/>
      <c r="AO92" s="89"/>
      <c r="AP92" s="89"/>
      <c r="AQ92" s="89"/>
      <c r="AR92" s="89"/>
      <c r="AS92" s="89"/>
      <c r="AT92" s="89"/>
      <c r="AU92" s="90" t="s">
        <v>11</v>
      </c>
      <c r="AV92" s="77"/>
      <c r="AW92" s="89"/>
      <c r="AX92" s="89"/>
      <c r="AY92" s="89"/>
      <c r="AZ92" s="89"/>
      <c r="BA92" s="89"/>
      <c r="BB92" s="89"/>
      <c r="BC92" s="90" t="s">
        <v>11</v>
      </c>
      <c r="BD92" s="77"/>
      <c r="BE92" s="76">
        <f t="shared" si="12"/>
        <v>0</v>
      </c>
      <c r="BF92" s="58"/>
      <c r="BG92" s="77" t="s">
        <v>11</v>
      </c>
      <c r="BH92" s="78"/>
      <c r="BI92" s="30"/>
      <c r="BJ92" s="2"/>
      <c r="BK92" s="2"/>
      <c r="BL92" s="2"/>
      <c r="BM92" s="2"/>
      <c r="BN92" s="2"/>
    </row>
    <row r="93" spans="2:66" ht="18.75" customHeight="1" x14ac:dyDescent="0.15">
      <c r="B93" s="2"/>
      <c r="C93" s="91">
        <f t="shared" si="9"/>
        <v>7</v>
      </c>
      <c r="D93" s="92"/>
      <c r="E93" s="80"/>
      <c r="F93" s="81"/>
      <c r="G93" s="82" t="s">
        <v>7</v>
      </c>
      <c r="H93" s="82"/>
      <c r="I93" s="83"/>
      <c r="J93" s="83"/>
      <c r="K93" s="83"/>
      <c r="L93" s="83"/>
      <c r="M93" s="83"/>
      <c r="N93" s="83"/>
      <c r="O93" s="84"/>
      <c r="P93" s="85"/>
      <c r="Q93" s="3" t="s">
        <v>8</v>
      </c>
      <c r="R93" s="85"/>
      <c r="S93" s="85"/>
      <c r="T93" s="84"/>
      <c r="U93" s="85"/>
      <c r="V93" s="3" t="s">
        <v>8</v>
      </c>
      <c r="W93" s="85"/>
      <c r="X93" s="85"/>
      <c r="Y93" s="38">
        <f t="shared" si="10"/>
        <v>0</v>
      </c>
      <c r="Z93" s="86" t="s">
        <v>9</v>
      </c>
      <c r="AA93" s="86"/>
      <c r="AB93" s="86"/>
      <c r="AC93" s="87">
        <f t="shared" si="11"/>
        <v>0</v>
      </c>
      <c r="AD93" s="87"/>
      <c r="AE93" s="86" t="s">
        <v>10</v>
      </c>
      <c r="AF93" s="88"/>
      <c r="AG93" s="89"/>
      <c r="AH93" s="89"/>
      <c r="AI93" s="89"/>
      <c r="AJ93" s="89"/>
      <c r="AK93" s="89"/>
      <c r="AL93" s="89"/>
      <c r="AM93" s="90" t="s">
        <v>11</v>
      </c>
      <c r="AN93" s="77"/>
      <c r="AO93" s="89"/>
      <c r="AP93" s="89"/>
      <c r="AQ93" s="89"/>
      <c r="AR93" s="89"/>
      <c r="AS93" s="89"/>
      <c r="AT93" s="89"/>
      <c r="AU93" s="90" t="s">
        <v>11</v>
      </c>
      <c r="AV93" s="77"/>
      <c r="AW93" s="89"/>
      <c r="AX93" s="89"/>
      <c r="AY93" s="89"/>
      <c r="AZ93" s="89"/>
      <c r="BA93" s="89"/>
      <c r="BB93" s="89"/>
      <c r="BC93" s="90" t="s">
        <v>11</v>
      </c>
      <c r="BD93" s="77"/>
      <c r="BE93" s="76">
        <f t="shared" si="12"/>
        <v>0</v>
      </c>
      <c r="BF93" s="58"/>
      <c r="BG93" s="77" t="s">
        <v>11</v>
      </c>
      <c r="BH93" s="78"/>
      <c r="BI93" s="30"/>
      <c r="BJ93" s="2"/>
      <c r="BK93" s="2"/>
      <c r="BL93" s="2"/>
      <c r="BM93" s="2"/>
      <c r="BN93" s="2"/>
    </row>
    <row r="94" spans="2:66" ht="18.75" customHeight="1" x14ac:dyDescent="0.15">
      <c r="B94" s="2"/>
      <c r="C94" s="91">
        <f t="shared" si="9"/>
        <v>8</v>
      </c>
      <c r="D94" s="92"/>
      <c r="E94" s="80"/>
      <c r="F94" s="81"/>
      <c r="G94" s="82" t="s">
        <v>7</v>
      </c>
      <c r="H94" s="82"/>
      <c r="I94" s="83"/>
      <c r="J94" s="83"/>
      <c r="K94" s="83"/>
      <c r="L94" s="83"/>
      <c r="M94" s="83"/>
      <c r="N94" s="83"/>
      <c r="O94" s="84"/>
      <c r="P94" s="85"/>
      <c r="Q94" s="3" t="s">
        <v>8</v>
      </c>
      <c r="R94" s="85"/>
      <c r="S94" s="85"/>
      <c r="T94" s="84"/>
      <c r="U94" s="85"/>
      <c r="V94" s="3" t="s">
        <v>8</v>
      </c>
      <c r="W94" s="85"/>
      <c r="X94" s="85"/>
      <c r="Y94" s="38">
        <f t="shared" si="10"/>
        <v>0</v>
      </c>
      <c r="Z94" s="86" t="s">
        <v>9</v>
      </c>
      <c r="AA94" s="86"/>
      <c r="AB94" s="86"/>
      <c r="AC94" s="87">
        <f t="shared" si="11"/>
        <v>0</v>
      </c>
      <c r="AD94" s="87"/>
      <c r="AE94" s="86" t="s">
        <v>10</v>
      </c>
      <c r="AF94" s="88"/>
      <c r="AG94" s="89"/>
      <c r="AH94" s="89"/>
      <c r="AI94" s="89"/>
      <c r="AJ94" s="89"/>
      <c r="AK94" s="89"/>
      <c r="AL94" s="89"/>
      <c r="AM94" s="90" t="s">
        <v>11</v>
      </c>
      <c r="AN94" s="77"/>
      <c r="AO94" s="89"/>
      <c r="AP94" s="89"/>
      <c r="AQ94" s="89"/>
      <c r="AR94" s="89"/>
      <c r="AS94" s="89"/>
      <c r="AT94" s="89"/>
      <c r="AU94" s="90" t="s">
        <v>11</v>
      </c>
      <c r="AV94" s="77"/>
      <c r="AW94" s="89"/>
      <c r="AX94" s="89"/>
      <c r="AY94" s="89"/>
      <c r="AZ94" s="89"/>
      <c r="BA94" s="89"/>
      <c r="BB94" s="89"/>
      <c r="BC94" s="90" t="s">
        <v>11</v>
      </c>
      <c r="BD94" s="77"/>
      <c r="BE94" s="76">
        <f t="shared" si="12"/>
        <v>0</v>
      </c>
      <c r="BF94" s="58"/>
      <c r="BG94" s="77" t="s">
        <v>11</v>
      </c>
      <c r="BH94" s="78"/>
      <c r="BI94" s="30"/>
      <c r="BJ94" s="2"/>
      <c r="BK94" s="2"/>
      <c r="BL94" s="2"/>
      <c r="BM94" s="2"/>
      <c r="BN94" s="2"/>
    </row>
    <row r="95" spans="2:66" ht="18.75" customHeight="1" x14ac:dyDescent="0.15">
      <c r="B95" s="2"/>
      <c r="C95" s="91">
        <f t="shared" si="9"/>
        <v>9</v>
      </c>
      <c r="D95" s="92"/>
      <c r="E95" s="80"/>
      <c r="F95" s="81"/>
      <c r="G95" s="82" t="s">
        <v>7</v>
      </c>
      <c r="H95" s="82"/>
      <c r="I95" s="83"/>
      <c r="J95" s="83"/>
      <c r="K95" s="83"/>
      <c r="L95" s="83"/>
      <c r="M95" s="83"/>
      <c r="N95" s="83"/>
      <c r="O95" s="84"/>
      <c r="P95" s="85"/>
      <c r="Q95" s="3" t="s">
        <v>8</v>
      </c>
      <c r="R95" s="85"/>
      <c r="S95" s="85"/>
      <c r="T95" s="84"/>
      <c r="U95" s="85"/>
      <c r="V95" s="3" t="s">
        <v>8</v>
      </c>
      <c r="W95" s="85"/>
      <c r="X95" s="85"/>
      <c r="Y95" s="38">
        <f t="shared" si="10"/>
        <v>0</v>
      </c>
      <c r="Z95" s="86" t="s">
        <v>9</v>
      </c>
      <c r="AA95" s="86"/>
      <c r="AB95" s="86"/>
      <c r="AC95" s="87">
        <f t="shared" si="11"/>
        <v>0</v>
      </c>
      <c r="AD95" s="87"/>
      <c r="AE95" s="86" t="s">
        <v>10</v>
      </c>
      <c r="AF95" s="88"/>
      <c r="AG95" s="89"/>
      <c r="AH95" s="89"/>
      <c r="AI95" s="89"/>
      <c r="AJ95" s="89"/>
      <c r="AK95" s="89"/>
      <c r="AL95" s="89"/>
      <c r="AM95" s="90" t="s">
        <v>11</v>
      </c>
      <c r="AN95" s="77"/>
      <c r="AO95" s="89"/>
      <c r="AP95" s="89"/>
      <c r="AQ95" s="89"/>
      <c r="AR95" s="89"/>
      <c r="AS95" s="89"/>
      <c r="AT95" s="89"/>
      <c r="AU95" s="90" t="s">
        <v>11</v>
      </c>
      <c r="AV95" s="77"/>
      <c r="AW95" s="89"/>
      <c r="AX95" s="89"/>
      <c r="AY95" s="89"/>
      <c r="AZ95" s="89"/>
      <c r="BA95" s="89"/>
      <c r="BB95" s="89"/>
      <c r="BC95" s="90" t="s">
        <v>11</v>
      </c>
      <c r="BD95" s="77"/>
      <c r="BE95" s="76">
        <f t="shared" si="12"/>
        <v>0</v>
      </c>
      <c r="BF95" s="58"/>
      <c r="BG95" s="77" t="s">
        <v>11</v>
      </c>
      <c r="BH95" s="78"/>
      <c r="BI95" s="30"/>
      <c r="BJ95" s="2"/>
      <c r="BK95" s="2"/>
      <c r="BL95" s="2"/>
      <c r="BM95" s="2"/>
      <c r="BN95" s="2"/>
    </row>
    <row r="96" spans="2:66" ht="18.75" customHeight="1" x14ac:dyDescent="0.15">
      <c r="B96" s="2"/>
      <c r="C96" s="91">
        <f t="shared" si="9"/>
        <v>10</v>
      </c>
      <c r="D96" s="92"/>
      <c r="E96" s="80"/>
      <c r="F96" s="81"/>
      <c r="G96" s="82" t="s">
        <v>7</v>
      </c>
      <c r="H96" s="82"/>
      <c r="I96" s="83"/>
      <c r="J96" s="83"/>
      <c r="K96" s="83"/>
      <c r="L96" s="83"/>
      <c r="M96" s="83"/>
      <c r="N96" s="83"/>
      <c r="O96" s="84"/>
      <c r="P96" s="85"/>
      <c r="Q96" s="3" t="s">
        <v>8</v>
      </c>
      <c r="R96" s="85"/>
      <c r="S96" s="85"/>
      <c r="T96" s="84"/>
      <c r="U96" s="85"/>
      <c r="V96" s="3" t="s">
        <v>8</v>
      </c>
      <c r="W96" s="85"/>
      <c r="X96" s="85"/>
      <c r="Y96" s="38">
        <f t="shared" si="10"/>
        <v>0</v>
      </c>
      <c r="Z96" s="86" t="s">
        <v>9</v>
      </c>
      <c r="AA96" s="86"/>
      <c r="AB96" s="86"/>
      <c r="AC96" s="87">
        <f t="shared" si="11"/>
        <v>0</v>
      </c>
      <c r="AD96" s="87"/>
      <c r="AE96" s="86" t="s">
        <v>10</v>
      </c>
      <c r="AF96" s="88"/>
      <c r="AG96" s="89"/>
      <c r="AH96" s="89"/>
      <c r="AI96" s="89"/>
      <c r="AJ96" s="89"/>
      <c r="AK96" s="89"/>
      <c r="AL96" s="89"/>
      <c r="AM96" s="90" t="s">
        <v>11</v>
      </c>
      <c r="AN96" s="77"/>
      <c r="AO96" s="89"/>
      <c r="AP96" s="89"/>
      <c r="AQ96" s="89"/>
      <c r="AR96" s="89"/>
      <c r="AS96" s="89"/>
      <c r="AT96" s="89"/>
      <c r="AU96" s="90" t="s">
        <v>11</v>
      </c>
      <c r="AV96" s="77"/>
      <c r="AW96" s="89"/>
      <c r="AX96" s="89"/>
      <c r="AY96" s="89"/>
      <c r="AZ96" s="89"/>
      <c r="BA96" s="89"/>
      <c r="BB96" s="89"/>
      <c r="BC96" s="90" t="s">
        <v>11</v>
      </c>
      <c r="BD96" s="77"/>
      <c r="BE96" s="76">
        <f t="shared" si="12"/>
        <v>0</v>
      </c>
      <c r="BF96" s="58"/>
      <c r="BG96" s="77" t="s">
        <v>11</v>
      </c>
      <c r="BH96" s="78"/>
      <c r="BI96" s="30"/>
      <c r="BJ96" s="2"/>
      <c r="BK96" s="2"/>
      <c r="BL96" s="2"/>
      <c r="BM96" s="2"/>
      <c r="BN96" s="2"/>
    </row>
    <row r="97" spans="2:66" ht="18.75" customHeight="1" x14ac:dyDescent="0.15">
      <c r="B97" s="2"/>
      <c r="C97" s="91">
        <f t="shared" si="9"/>
        <v>11</v>
      </c>
      <c r="D97" s="92"/>
      <c r="E97" s="80"/>
      <c r="F97" s="81"/>
      <c r="G97" s="82" t="s">
        <v>7</v>
      </c>
      <c r="H97" s="82"/>
      <c r="I97" s="83"/>
      <c r="J97" s="83"/>
      <c r="K97" s="83"/>
      <c r="L97" s="83"/>
      <c r="M97" s="83"/>
      <c r="N97" s="83"/>
      <c r="O97" s="84"/>
      <c r="P97" s="85"/>
      <c r="Q97" s="3" t="s">
        <v>8</v>
      </c>
      <c r="R97" s="85"/>
      <c r="S97" s="85"/>
      <c r="T97" s="84"/>
      <c r="U97" s="85"/>
      <c r="V97" s="3" t="s">
        <v>8</v>
      </c>
      <c r="W97" s="85"/>
      <c r="X97" s="85"/>
      <c r="Y97" s="38">
        <f t="shared" si="10"/>
        <v>0</v>
      </c>
      <c r="Z97" s="86" t="s">
        <v>9</v>
      </c>
      <c r="AA97" s="86"/>
      <c r="AB97" s="86"/>
      <c r="AC97" s="87">
        <f t="shared" si="11"/>
        <v>0</v>
      </c>
      <c r="AD97" s="87"/>
      <c r="AE97" s="86" t="s">
        <v>10</v>
      </c>
      <c r="AF97" s="88"/>
      <c r="AG97" s="89"/>
      <c r="AH97" s="89"/>
      <c r="AI97" s="89"/>
      <c r="AJ97" s="89"/>
      <c r="AK97" s="89"/>
      <c r="AL97" s="89"/>
      <c r="AM97" s="90" t="s">
        <v>11</v>
      </c>
      <c r="AN97" s="77"/>
      <c r="AO97" s="89"/>
      <c r="AP97" s="89"/>
      <c r="AQ97" s="89"/>
      <c r="AR97" s="89"/>
      <c r="AS97" s="89"/>
      <c r="AT97" s="89"/>
      <c r="AU97" s="90" t="s">
        <v>11</v>
      </c>
      <c r="AV97" s="77"/>
      <c r="AW97" s="89"/>
      <c r="AX97" s="89"/>
      <c r="AY97" s="89"/>
      <c r="AZ97" s="89"/>
      <c r="BA97" s="89"/>
      <c r="BB97" s="89"/>
      <c r="BC97" s="90" t="s">
        <v>11</v>
      </c>
      <c r="BD97" s="77"/>
      <c r="BE97" s="76">
        <f t="shared" si="12"/>
        <v>0</v>
      </c>
      <c r="BF97" s="58"/>
      <c r="BG97" s="77" t="s">
        <v>11</v>
      </c>
      <c r="BH97" s="78"/>
      <c r="BI97" s="30"/>
      <c r="BJ97" s="2"/>
      <c r="BK97" s="2"/>
      <c r="BL97" s="2"/>
      <c r="BM97" s="2"/>
      <c r="BN97" s="2"/>
    </row>
    <row r="98" spans="2:66" ht="18.75" customHeight="1" x14ac:dyDescent="0.15">
      <c r="B98" s="2"/>
      <c r="C98" s="91">
        <f t="shared" si="9"/>
        <v>12</v>
      </c>
      <c r="D98" s="92"/>
      <c r="E98" s="80"/>
      <c r="F98" s="81"/>
      <c r="G98" s="82" t="s">
        <v>7</v>
      </c>
      <c r="H98" s="82"/>
      <c r="I98" s="83"/>
      <c r="J98" s="83"/>
      <c r="K98" s="83"/>
      <c r="L98" s="83"/>
      <c r="M98" s="83"/>
      <c r="N98" s="83"/>
      <c r="O98" s="84"/>
      <c r="P98" s="85"/>
      <c r="Q98" s="3" t="s">
        <v>8</v>
      </c>
      <c r="R98" s="85"/>
      <c r="S98" s="85"/>
      <c r="T98" s="84"/>
      <c r="U98" s="85"/>
      <c r="V98" s="3" t="s">
        <v>8</v>
      </c>
      <c r="W98" s="85"/>
      <c r="X98" s="85"/>
      <c r="Y98" s="38">
        <f t="shared" si="10"/>
        <v>0</v>
      </c>
      <c r="Z98" s="86" t="s">
        <v>9</v>
      </c>
      <c r="AA98" s="86"/>
      <c r="AB98" s="86"/>
      <c r="AC98" s="87">
        <f t="shared" si="11"/>
        <v>0</v>
      </c>
      <c r="AD98" s="87"/>
      <c r="AE98" s="86" t="s">
        <v>10</v>
      </c>
      <c r="AF98" s="88"/>
      <c r="AG98" s="89"/>
      <c r="AH98" s="89"/>
      <c r="AI98" s="89"/>
      <c r="AJ98" s="89"/>
      <c r="AK98" s="89"/>
      <c r="AL98" s="89"/>
      <c r="AM98" s="90" t="s">
        <v>11</v>
      </c>
      <c r="AN98" s="77"/>
      <c r="AO98" s="89"/>
      <c r="AP98" s="89"/>
      <c r="AQ98" s="89"/>
      <c r="AR98" s="89"/>
      <c r="AS98" s="89"/>
      <c r="AT98" s="89"/>
      <c r="AU98" s="90" t="s">
        <v>11</v>
      </c>
      <c r="AV98" s="77"/>
      <c r="AW98" s="89"/>
      <c r="AX98" s="89"/>
      <c r="AY98" s="89"/>
      <c r="AZ98" s="89"/>
      <c r="BA98" s="89"/>
      <c r="BB98" s="89"/>
      <c r="BC98" s="90" t="s">
        <v>11</v>
      </c>
      <c r="BD98" s="77"/>
      <c r="BE98" s="76">
        <f t="shared" si="12"/>
        <v>0</v>
      </c>
      <c r="BF98" s="58"/>
      <c r="BG98" s="77" t="s">
        <v>11</v>
      </c>
      <c r="BH98" s="78"/>
      <c r="BI98" s="2"/>
      <c r="BJ98" s="2"/>
      <c r="BK98" s="2"/>
      <c r="BL98" s="2"/>
      <c r="BM98" s="2"/>
      <c r="BN98" s="2"/>
    </row>
    <row r="99" spans="2:66" ht="18.75" customHeight="1" x14ac:dyDescent="0.15">
      <c r="B99" s="2"/>
      <c r="C99" s="91">
        <f t="shared" si="9"/>
        <v>13</v>
      </c>
      <c r="D99" s="92"/>
      <c r="E99" s="80"/>
      <c r="F99" s="81"/>
      <c r="G99" s="82" t="s">
        <v>7</v>
      </c>
      <c r="H99" s="82"/>
      <c r="I99" s="83"/>
      <c r="J99" s="83"/>
      <c r="K99" s="83"/>
      <c r="L99" s="83"/>
      <c r="M99" s="83"/>
      <c r="N99" s="83"/>
      <c r="O99" s="84"/>
      <c r="P99" s="85"/>
      <c r="Q99" s="3" t="s">
        <v>8</v>
      </c>
      <c r="R99" s="85"/>
      <c r="S99" s="85"/>
      <c r="T99" s="84"/>
      <c r="U99" s="85"/>
      <c r="V99" s="3" t="s">
        <v>8</v>
      </c>
      <c r="W99" s="85"/>
      <c r="X99" s="85"/>
      <c r="Y99" s="38">
        <f t="shared" si="10"/>
        <v>0</v>
      </c>
      <c r="Z99" s="86" t="s">
        <v>9</v>
      </c>
      <c r="AA99" s="86"/>
      <c r="AB99" s="86"/>
      <c r="AC99" s="87">
        <f t="shared" si="11"/>
        <v>0</v>
      </c>
      <c r="AD99" s="87"/>
      <c r="AE99" s="86" t="s">
        <v>10</v>
      </c>
      <c r="AF99" s="88"/>
      <c r="AG99" s="89"/>
      <c r="AH99" s="89"/>
      <c r="AI99" s="89"/>
      <c r="AJ99" s="89"/>
      <c r="AK99" s="89"/>
      <c r="AL99" s="89"/>
      <c r="AM99" s="90" t="s">
        <v>11</v>
      </c>
      <c r="AN99" s="77"/>
      <c r="AO99" s="89"/>
      <c r="AP99" s="89"/>
      <c r="AQ99" s="89"/>
      <c r="AR99" s="89"/>
      <c r="AS99" s="89"/>
      <c r="AT99" s="89"/>
      <c r="AU99" s="90" t="s">
        <v>11</v>
      </c>
      <c r="AV99" s="77"/>
      <c r="AW99" s="89"/>
      <c r="AX99" s="89"/>
      <c r="AY99" s="89"/>
      <c r="AZ99" s="89"/>
      <c r="BA99" s="89"/>
      <c r="BB99" s="89"/>
      <c r="BC99" s="90" t="s">
        <v>11</v>
      </c>
      <c r="BD99" s="77"/>
      <c r="BE99" s="76">
        <f t="shared" si="12"/>
        <v>0</v>
      </c>
      <c r="BF99" s="58"/>
      <c r="BG99" s="77" t="s">
        <v>11</v>
      </c>
      <c r="BH99" s="78"/>
      <c r="BI99" s="2"/>
      <c r="BJ99" s="2"/>
      <c r="BK99" s="2"/>
      <c r="BL99" s="2"/>
      <c r="BM99" s="2"/>
      <c r="BN99" s="2"/>
    </row>
    <row r="100" spans="2:66" ht="18.75" customHeight="1" x14ac:dyDescent="0.15">
      <c r="B100" s="2"/>
      <c r="C100" s="91">
        <f t="shared" si="9"/>
        <v>14</v>
      </c>
      <c r="D100" s="92"/>
      <c r="E100" s="80"/>
      <c r="F100" s="81"/>
      <c r="G100" s="82" t="s">
        <v>7</v>
      </c>
      <c r="H100" s="82"/>
      <c r="I100" s="83"/>
      <c r="J100" s="83"/>
      <c r="K100" s="83"/>
      <c r="L100" s="83"/>
      <c r="M100" s="83"/>
      <c r="N100" s="83"/>
      <c r="O100" s="84"/>
      <c r="P100" s="85"/>
      <c r="Q100" s="3" t="s">
        <v>8</v>
      </c>
      <c r="R100" s="85"/>
      <c r="S100" s="85"/>
      <c r="T100" s="84"/>
      <c r="U100" s="85"/>
      <c r="V100" s="3" t="s">
        <v>8</v>
      </c>
      <c r="W100" s="85"/>
      <c r="X100" s="85"/>
      <c r="Y100" s="38">
        <f t="shared" si="10"/>
        <v>0</v>
      </c>
      <c r="Z100" s="86" t="s">
        <v>9</v>
      </c>
      <c r="AA100" s="86"/>
      <c r="AB100" s="86"/>
      <c r="AC100" s="87">
        <f t="shared" si="11"/>
        <v>0</v>
      </c>
      <c r="AD100" s="87"/>
      <c r="AE100" s="86" t="s">
        <v>10</v>
      </c>
      <c r="AF100" s="88"/>
      <c r="AG100" s="89"/>
      <c r="AH100" s="89"/>
      <c r="AI100" s="89"/>
      <c r="AJ100" s="89"/>
      <c r="AK100" s="89"/>
      <c r="AL100" s="89"/>
      <c r="AM100" s="90" t="s">
        <v>11</v>
      </c>
      <c r="AN100" s="77"/>
      <c r="AO100" s="89"/>
      <c r="AP100" s="89"/>
      <c r="AQ100" s="89"/>
      <c r="AR100" s="89"/>
      <c r="AS100" s="89"/>
      <c r="AT100" s="89"/>
      <c r="AU100" s="90" t="s">
        <v>11</v>
      </c>
      <c r="AV100" s="77"/>
      <c r="AW100" s="89"/>
      <c r="AX100" s="89"/>
      <c r="AY100" s="89"/>
      <c r="AZ100" s="89"/>
      <c r="BA100" s="89"/>
      <c r="BB100" s="89"/>
      <c r="BC100" s="90" t="s">
        <v>11</v>
      </c>
      <c r="BD100" s="77"/>
      <c r="BE100" s="76">
        <f t="shared" si="12"/>
        <v>0</v>
      </c>
      <c r="BF100" s="58"/>
      <c r="BG100" s="77" t="s">
        <v>11</v>
      </c>
      <c r="BH100" s="78"/>
      <c r="BI100" s="2"/>
      <c r="BJ100" s="2"/>
      <c r="BK100" s="2"/>
      <c r="BL100" s="2"/>
      <c r="BM100" s="2"/>
      <c r="BN100" s="2"/>
    </row>
    <row r="101" spans="2:66" ht="18.75" customHeight="1" thickBot="1" x14ac:dyDescent="0.2">
      <c r="B101" s="2"/>
      <c r="C101" s="79">
        <f t="shared" si="9"/>
        <v>15</v>
      </c>
      <c r="D101" s="42"/>
      <c r="E101" s="80"/>
      <c r="F101" s="81"/>
      <c r="G101" s="82" t="s">
        <v>7</v>
      </c>
      <c r="H101" s="82"/>
      <c r="I101" s="83"/>
      <c r="J101" s="83"/>
      <c r="K101" s="83"/>
      <c r="L101" s="83"/>
      <c r="M101" s="83"/>
      <c r="N101" s="83"/>
      <c r="O101" s="84"/>
      <c r="P101" s="85"/>
      <c r="Q101" s="3" t="s">
        <v>8</v>
      </c>
      <c r="R101" s="85"/>
      <c r="S101" s="85"/>
      <c r="T101" s="84"/>
      <c r="U101" s="85"/>
      <c r="V101" s="3" t="s">
        <v>8</v>
      </c>
      <c r="W101" s="85"/>
      <c r="X101" s="85"/>
      <c r="Y101" s="38">
        <f t="shared" si="10"/>
        <v>0</v>
      </c>
      <c r="Z101" s="86" t="s">
        <v>9</v>
      </c>
      <c r="AA101" s="86"/>
      <c r="AB101" s="86"/>
      <c r="AC101" s="87">
        <f t="shared" si="11"/>
        <v>0</v>
      </c>
      <c r="AD101" s="87"/>
      <c r="AE101" s="86" t="s">
        <v>10</v>
      </c>
      <c r="AF101" s="88"/>
      <c r="AG101" s="89"/>
      <c r="AH101" s="89"/>
      <c r="AI101" s="89"/>
      <c r="AJ101" s="89"/>
      <c r="AK101" s="89"/>
      <c r="AL101" s="89"/>
      <c r="AM101" s="90" t="s">
        <v>11</v>
      </c>
      <c r="AN101" s="77"/>
      <c r="AO101" s="89"/>
      <c r="AP101" s="89"/>
      <c r="AQ101" s="89"/>
      <c r="AR101" s="89"/>
      <c r="AS101" s="89"/>
      <c r="AT101" s="89"/>
      <c r="AU101" s="90" t="s">
        <v>11</v>
      </c>
      <c r="AV101" s="77"/>
      <c r="AW101" s="89"/>
      <c r="AX101" s="89"/>
      <c r="AY101" s="89"/>
      <c r="AZ101" s="89"/>
      <c r="BA101" s="89"/>
      <c r="BB101" s="89"/>
      <c r="BC101" s="90" t="s">
        <v>11</v>
      </c>
      <c r="BD101" s="77"/>
      <c r="BE101" s="76">
        <f t="shared" si="12"/>
        <v>0</v>
      </c>
      <c r="BF101" s="58"/>
      <c r="BG101" s="77" t="s">
        <v>11</v>
      </c>
      <c r="BH101" s="78"/>
      <c r="BI101" s="2"/>
      <c r="BJ101" s="2"/>
      <c r="BK101" s="2"/>
      <c r="BL101" s="2"/>
      <c r="BM101" s="2"/>
      <c r="BN101" s="2"/>
    </row>
    <row r="102" spans="2:66" ht="21" customHeight="1" thickTop="1" x14ac:dyDescent="0.15">
      <c r="B102" s="2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2"/>
      <c r="Q102" s="4"/>
      <c r="R102" s="4"/>
      <c r="S102" s="4"/>
      <c r="T102" s="2"/>
      <c r="U102" s="2"/>
      <c r="V102" s="2"/>
      <c r="W102" s="2"/>
      <c r="X102" s="2"/>
      <c r="Y102" s="4"/>
      <c r="Z102" s="4"/>
      <c r="AA102" s="4"/>
      <c r="AB102" s="4"/>
      <c r="AC102" s="2"/>
      <c r="AD102" s="2"/>
      <c r="AE102" s="2"/>
      <c r="AF102" s="4"/>
      <c r="AG102" s="2"/>
      <c r="AH102" s="2"/>
      <c r="AI102" s="2"/>
      <c r="AJ102" s="2"/>
      <c r="AK102" s="2"/>
      <c r="AL102" s="2"/>
      <c r="AM102" s="2"/>
      <c r="AN102" s="2"/>
      <c r="AO102" s="4"/>
      <c r="AP102" s="4"/>
      <c r="AQ102" s="4"/>
      <c r="AR102" s="4"/>
      <c r="AS102" s="4"/>
      <c r="AT102" s="2"/>
      <c r="AU102" s="2"/>
      <c r="AV102" s="2"/>
      <c r="AW102" s="2"/>
      <c r="AX102" s="4"/>
      <c r="AY102" s="4"/>
      <c r="AZ102" s="4"/>
      <c r="BA102" s="2"/>
      <c r="BB102" s="2"/>
      <c r="BC102" s="123" t="s">
        <v>34</v>
      </c>
      <c r="BD102" s="125"/>
      <c r="BE102" s="145">
        <f>SUM(BE87:BF101)</f>
        <v>0</v>
      </c>
      <c r="BF102" s="174"/>
      <c r="BG102" s="146" t="s">
        <v>11</v>
      </c>
      <c r="BH102" s="147"/>
      <c r="BI102" s="2"/>
      <c r="BJ102" s="2"/>
      <c r="BK102" s="2"/>
      <c r="BL102" s="2"/>
      <c r="BM102" s="2"/>
      <c r="BN102" s="2"/>
    </row>
    <row r="103" spans="2:66" ht="36.75" customHeight="1" x14ac:dyDescent="0.4">
      <c r="B103" s="2"/>
      <c r="C103" s="4"/>
      <c r="D103" s="4"/>
      <c r="E103" s="4"/>
      <c r="F103" s="148"/>
      <c r="G103" s="2"/>
      <c r="H103" s="2"/>
      <c r="I103" s="2"/>
      <c r="J103" s="75" t="s">
        <v>35</v>
      </c>
      <c r="K103" s="75"/>
      <c r="L103" s="75"/>
      <c r="M103" s="75"/>
      <c r="N103" s="75"/>
      <c r="O103" s="75"/>
      <c r="P103" s="75"/>
      <c r="Q103" s="75"/>
      <c r="R103" s="75"/>
      <c r="S103" s="75"/>
      <c r="T103" s="2"/>
      <c r="U103" s="2"/>
      <c r="V103" s="2"/>
      <c r="W103" s="2"/>
      <c r="X103" s="2"/>
      <c r="Y103" s="149" t="s">
        <v>36</v>
      </c>
      <c r="Z103" s="150"/>
      <c r="AA103" s="150"/>
      <c r="AB103" s="150"/>
      <c r="AC103" s="150"/>
      <c r="AD103" s="150"/>
      <c r="AE103" s="150"/>
      <c r="AF103" s="151"/>
      <c r="AG103" s="140"/>
      <c r="AH103" s="140"/>
      <c r="AI103" s="140"/>
      <c r="AJ103" s="140"/>
      <c r="AK103" s="141" t="s">
        <v>37</v>
      </c>
      <c r="AL103" s="11"/>
      <c r="AM103" s="11"/>
      <c r="AN103" s="141"/>
      <c r="AO103" s="141"/>
      <c r="AP103" s="141"/>
      <c r="AQ103" s="141"/>
      <c r="AR103" s="141"/>
      <c r="AS103" s="141"/>
      <c r="AT103" s="149" t="s">
        <v>38</v>
      </c>
      <c r="AU103" s="150"/>
      <c r="AV103" s="150"/>
      <c r="AW103" s="150"/>
      <c r="AX103" s="150"/>
      <c r="AY103" s="150"/>
      <c r="AZ103" s="150"/>
      <c r="BA103" s="151"/>
      <c r="BB103" s="4"/>
      <c r="BC103" s="4"/>
      <c r="BD103" s="4"/>
      <c r="BE103" s="4"/>
      <c r="BF103" s="4"/>
      <c r="BG103" s="4"/>
      <c r="BH103" s="4"/>
      <c r="BI103" s="2"/>
      <c r="BJ103" s="2"/>
      <c r="BK103" s="2"/>
      <c r="BL103" s="2"/>
      <c r="BM103" s="2"/>
      <c r="BN103" s="2"/>
    </row>
    <row r="104" spans="2:66" ht="65.25" hidden="1" customHeight="1" x14ac:dyDescent="0.15">
      <c r="B104" s="2"/>
      <c r="C104" s="4"/>
      <c r="D104" s="4"/>
      <c r="E104" s="4"/>
      <c r="F104" s="152"/>
      <c r="G104" s="2"/>
      <c r="H104" s="2"/>
      <c r="I104" s="2"/>
      <c r="J104" s="2"/>
      <c r="K104" s="15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153">
        <f ca="1">SUMIF(L87:N101,"",Y87:Y101)</f>
        <v>0</v>
      </c>
      <c r="Z104" s="66" t="s">
        <v>39</v>
      </c>
      <c r="AA104" s="66"/>
      <c r="AB104" s="66"/>
      <c r="AC104" s="67">
        <f ca="1">SUMIF(L87:N101,"",AC87:AD101)</f>
        <v>0</v>
      </c>
      <c r="AD104" s="67"/>
      <c r="AE104" s="66" t="s">
        <v>40</v>
      </c>
      <c r="AF104" s="68"/>
      <c r="AG104" s="142"/>
      <c r="AH104" s="142"/>
      <c r="AI104" s="142"/>
      <c r="AJ104" s="142"/>
      <c r="AK104" s="142"/>
      <c r="AL104" s="11"/>
      <c r="AM104" s="11"/>
      <c r="AN104" s="143"/>
      <c r="AO104" s="143"/>
      <c r="AP104" s="143"/>
      <c r="AQ104" s="143"/>
      <c r="AR104" s="143"/>
      <c r="AS104" s="143"/>
      <c r="AT104" s="4"/>
      <c r="AU104" s="4"/>
      <c r="AW104" s="4"/>
      <c r="AX104" s="4"/>
      <c r="AY104" s="4"/>
      <c r="AZ104" s="4"/>
      <c r="BA104" s="5"/>
      <c r="BB104" s="4"/>
      <c r="BC104" s="4"/>
      <c r="BD104" s="4"/>
      <c r="BE104" s="4"/>
      <c r="BF104" s="4"/>
      <c r="BG104" s="4"/>
      <c r="BH104" s="4"/>
      <c r="BI104" s="2"/>
      <c r="BJ104" s="2"/>
      <c r="BK104" s="2"/>
      <c r="BL104" s="2"/>
      <c r="BM104" s="2"/>
      <c r="BN104" s="2"/>
    </row>
    <row r="105" spans="2:66" ht="65.25" hidden="1" customHeight="1" x14ac:dyDescent="0.15">
      <c r="B105" s="2"/>
      <c r="C105" s="4"/>
      <c r="D105" s="4"/>
      <c r="E105" s="4"/>
      <c r="F105" s="2"/>
      <c r="G105" s="4"/>
      <c r="H105" s="4"/>
      <c r="I105" s="4"/>
      <c r="J105" s="4"/>
      <c r="K105" s="2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2"/>
      <c r="Y105" s="63">
        <f ca="1">AC104/1440</f>
        <v>0</v>
      </c>
      <c r="Z105" s="64"/>
      <c r="AA105" s="64"/>
      <c r="AB105" s="64"/>
      <c r="AC105" s="64"/>
      <c r="AD105" s="64"/>
      <c r="AE105" s="64"/>
      <c r="AF105" s="65"/>
      <c r="AG105" s="2"/>
      <c r="AH105" s="2"/>
      <c r="AI105" s="2"/>
      <c r="AJ105" s="2"/>
      <c r="AK105" s="2"/>
      <c r="AL105" s="2"/>
      <c r="AM105" s="2"/>
      <c r="AN105" s="2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5"/>
      <c r="BB105" s="4"/>
      <c r="BC105" s="4"/>
      <c r="BD105" s="4"/>
      <c r="BE105" s="4"/>
      <c r="BF105" s="4"/>
      <c r="BG105" s="4"/>
      <c r="BH105" s="4"/>
      <c r="BI105" s="2"/>
      <c r="BJ105" s="2"/>
      <c r="BK105" s="2"/>
      <c r="BL105" s="2"/>
      <c r="BM105" s="2"/>
      <c r="BN105" s="2"/>
    </row>
    <row r="106" spans="2:66" ht="65.25" hidden="1" customHeight="1" x14ac:dyDescent="0.15">
      <c r="B106" s="2"/>
      <c r="C106" s="4"/>
      <c r="D106" s="4"/>
      <c r="E106" s="4"/>
      <c r="F106" s="154"/>
      <c r="G106" s="4"/>
      <c r="H106" s="4"/>
      <c r="I106" s="4"/>
      <c r="J106" s="4"/>
      <c r="K106" s="15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2"/>
      <c r="Y106" s="6">
        <f ca="1">HOUR(Y105)</f>
        <v>0</v>
      </c>
      <c r="Z106" s="66" t="s">
        <v>39</v>
      </c>
      <c r="AA106" s="66"/>
      <c r="AB106" s="66"/>
      <c r="AC106" s="67">
        <f ca="1">MINUTE(Y105)</f>
        <v>0</v>
      </c>
      <c r="AD106" s="67"/>
      <c r="AE106" s="66" t="s">
        <v>40</v>
      </c>
      <c r="AF106" s="68"/>
      <c r="AG106" s="2"/>
      <c r="AH106" s="2"/>
      <c r="AI106" s="2"/>
      <c r="AJ106" s="2"/>
      <c r="AK106" s="2"/>
      <c r="AL106" s="2"/>
      <c r="AM106" s="2"/>
      <c r="AN106" s="2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5"/>
      <c r="BB106" s="4"/>
      <c r="BC106" s="4"/>
      <c r="BD106" s="4"/>
      <c r="BE106" s="4"/>
      <c r="BF106" s="4"/>
      <c r="BG106" s="4"/>
      <c r="BH106" s="4"/>
      <c r="BI106" s="2"/>
      <c r="BJ106" s="2"/>
      <c r="BK106" s="2"/>
      <c r="BL106" s="2"/>
      <c r="BM106" s="2"/>
      <c r="BN106" s="2"/>
    </row>
    <row r="107" spans="2:66" ht="65.25" hidden="1" customHeight="1" x14ac:dyDescent="0.15">
      <c r="B107" s="2"/>
      <c r="C107" s="4"/>
      <c r="D107" s="4"/>
      <c r="E107" s="4"/>
      <c r="F107" s="2"/>
      <c r="G107" s="4"/>
      <c r="H107" s="4"/>
      <c r="I107" s="4"/>
      <c r="J107" s="4"/>
      <c r="K107" s="2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2"/>
      <c r="Y107" s="6">
        <f ca="1">Y104+Y106</f>
        <v>0</v>
      </c>
      <c r="Z107" s="66" t="s">
        <v>39</v>
      </c>
      <c r="AA107" s="66"/>
      <c r="AB107" s="66"/>
      <c r="AC107" s="67">
        <f ca="1">AC106</f>
        <v>0</v>
      </c>
      <c r="AD107" s="67"/>
      <c r="AE107" s="66" t="s">
        <v>40</v>
      </c>
      <c r="AF107" s="68"/>
      <c r="AG107" s="2"/>
      <c r="AH107" s="2"/>
      <c r="AI107" s="2"/>
      <c r="AJ107" s="2"/>
      <c r="AK107" s="2"/>
      <c r="AL107" s="2"/>
      <c r="AM107" s="2"/>
      <c r="AN107" s="2"/>
      <c r="AO107" s="4"/>
      <c r="AP107" s="4"/>
      <c r="AQ107" s="4"/>
      <c r="AR107" s="4"/>
      <c r="AS107" s="4"/>
      <c r="AT107" s="7"/>
      <c r="AU107" s="8"/>
      <c r="AV107" s="8"/>
      <c r="AW107" s="8"/>
      <c r="AX107" s="8"/>
      <c r="AY107" s="8"/>
      <c r="AZ107" s="4"/>
      <c r="BA107" s="5"/>
      <c r="BB107" s="4"/>
      <c r="BC107" s="4"/>
      <c r="BD107" s="4"/>
      <c r="BE107" s="4"/>
      <c r="BF107" s="4"/>
      <c r="BG107" s="4"/>
      <c r="BH107" s="4"/>
      <c r="BI107" s="2"/>
      <c r="BJ107" s="2"/>
      <c r="BK107" s="2"/>
      <c r="BL107" s="2"/>
      <c r="BM107" s="2"/>
      <c r="BN107" s="2"/>
    </row>
    <row r="108" spans="2:66" ht="17.25" customHeight="1" x14ac:dyDescent="0.15">
      <c r="B108" s="2"/>
      <c r="C108" s="4"/>
      <c r="D108" s="4"/>
      <c r="E108" s="4"/>
      <c r="F108" s="2"/>
      <c r="G108" s="135"/>
      <c r="H108" s="135"/>
      <c r="I108" s="135"/>
      <c r="J108" s="135"/>
      <c r="K108" s="136">
        <v>2500</v>
      </c>
      <c r="L108" s="136"/>
      <c r="M108" s="136"/>
      <c r="N108" s="136"/>
      <c r="O108" s="136"/>
      <c r="P108" s="136"/>
      <c r="Q108" s="136"/>
      <c r="R108" s="136"/>
      <c r="S108" s="135"/>
      <c r="T108" s="155" t="s">
        <v>23</v>
      </c>
      <c r="U108" s="135"/>
      <c r="V108" s="4"/>
      <c r="W108" s="4" t="s">
        <v>22</v>
      </c>
      <c r="X108" s="2"/>
      <c r="Y108" s="56">
        <f ca="1">Y107</f>
        <v>0</v>
      </c>
      <c r="Z108" s="57"/>
      <c r="AA108" s="57"/>
      <c r="AB108" s="57"/>
      <c r="AC108" s="57"/>
      <c r="AD108" s="41" t="s">
        <v>39</v>
      </c>
      <c r="AE108" s="41"/>
      <c r="AF108" s="42"/>
      <c r="AG108" s="2"/>
      <c r="AH108" s="11" t="s">
        <v>41</v>
      </c>
      <c r="AI108" s="2"/>
      <c r="AJ108" s="43">
        <f ca="1">K108*Y108</f>
        <v>0</v>
      </c>
      <c r="AK108" s="43"/>
      <c r="AL108" s="43"/>
      <c r="AM108" s="43"/>
      <c r="AN108" s="43"/>
      <c r="AO108" s="43"/>
      <c r="AP108" s="43"/>
      <c r="AQ108" s="43"/>
      <c r="AR108" s="34" t="s">
        <v>11</v>
      </c>
      <c r="AS108" s="4"/>
      <c r="AT108" s="156">
        <f ca="1">MIN(AJ108+AJ113,BE102)</f>
        <v>0</v>
      </c>
      <c r="AU108" s="157"/>
      <c r="AV108" s="157"/>
      <c r="AW108" s="157"/>
      <c r="AX108" s="157"/>
      <c r="AY108" s="157"/>
      <c r="AZ108" s="92" t="s">
        <v>11</v>
      </c>
      <c r="BA108" s="158"/>
      <c r="BB108" s="4"/>
      <c r="BC108" s="4"/>
      <c r="BD108" s="4"/>
      <c r="BE108" s="4"/>
      <c r="BF108" s="4"/>
      <c r="BG108" s="4"/>
      <c r="BH108" s="4"/>
      <c r="BI108" s="2"/>
      <c r="BJ108" s="2"/>
      <c r="BK108" s="2"/>
      <c r="BL108" s="2"/>
      <c r="BM108" s="2"/>
      <c r="BN108" s="2"/>
    </row>
    <row r="109" spans="2:66" ht="65.25" hidden="1" customHeight="1" x14ac:dyDescent="0.15">
      <c r="B109" s="2"/>
      <c r="C109" s="4"/>
      <c r="D109" s="4"/>
      <c r="E109" s="4"/>
      <c r="F109" s="2"/>
      <c r="G109" s="159"/>
      <c r="H109" s="159"/>
      <c r="I109" s="159"/>
      <c r="J109" s="159"/>
      <c r="K109" s="139"/>
      <c r="L109" s="160"/>
      <c r="M109" s="160"/>
      <c r="N109" s="160"/>
      <c r="O109" s="160"/>
      <c r="P109" s="160"/>
      <c r="Q109" s="160"/>
      <c r="R109" s="160"/>
      <c r="S109" s="159"/>
      <c r="T109" s="161"/>
      <c r="U109" s="159"/>
      <c r="V109" s="2"/>
      <c r="W109" s="2"/>
      <c r="X109" s="2"/>
      <c r="Y109" s="9">
        <f ca="1">SUMIF(L87:N101,"○",Y87:Y101)</f>
        <v>0</v>
      </c>
      <c r="Z109" s="53" t="s">
        <v>39</v>
      </c>
      <c r="AA109" s="53"/>
      <c r="AB109" s="53"/>
      <c r="AC109" s="54">
        <f ca="1">SUMIF(L87:N101,"○",AC87:AD101)</f>
        <v>0</v>
      </c>
      <c r="AD109" s="54"/>
      <c r="AE109" s="53" t="s">
        <v>40</v>
      </c>
      <c r="AF109" s="55"/>
      <c r="AG109" s="144"/>
      <c r="AH109" s="144"/>
      <c r="AI109" s="144"/>
      <c r="AJ109" s="11"/>
      <c r="AK109" s="11"/>
      <c r="AL109" s="11"/>
      <c r="AM109" s="11"/>
      <c r="AN109" s="12"/>
      <c r="AO109" s="11"/>
      <c r="AP109" s="12"/>
      <c r="AQ109" s="11"/>
      <c r="AR109" s="11"/>
      <c r="AS109" s="11"/>
      <c r="AT109" s="162"/>
      <c r="AU109" s="138"/>
      <c r="AV109" s="138"/>
      <c r="AW109" s="138"/>
      <c r="AX109" s="138"/>
      <c r="AY109" s="138"/>
      <c r="AZ109" s="137"/>
      <c r="BA109" s="163"/>
      <c r="BB109" s="11"/>
      <c r="BC109" s="11"/>
      <c r="BD109" s="4"/>
      <c r="BE109" s="4"/>
      <c r="BF109" s="4"/>
      <c r="BG109" s="4"/>
      <c r="BH109" s="4"/>
      <c r="BI109" s="2"/>
      <c r="BJ109" s="2"/>
      <c r="BK109" s="2"/>
      <c r="BL109" s="2"/>
      <c r="BM109" s="2"/>
      <c r="BN109" s="2"/>
    </row>
    <row r="110" spans="2:66" ht="65.25" hidden="1" customHeight="1" x14ac:dyDescent="0.15">
      <c r="B110" s="2"/>
      <c r="C110" s="4"/>
      <c r="D110" s="4"/>
      <c r="E110" s="4"/>
      <c r="F110" s="2"/>
      <c r="G110" s="135"/>
      <c r="H110" s="135"/>
      <c r="I110" s="135"/>
      <c r="J110" s="135"/>
      <c r="K110" s="139"/>
      <c r="L110" s="155"/>
      <c r="M110" s="155"/>
      <c r="N110" s="155"/>
      <c r="O110" s="155"/>
      <c r="P110" s="155"/>
      <c r="Q110" s="155"/>
      <c r="R110" s="155"/>
      <c r="S110" s="135"/>
      <c r="T110" s="155"/>
      <c r="U110" s="135"/>
      <c r="V110" s="4"/>
      <c r="W110" s="4"/>
      <c r="X110" s="2"/>
      <c r="Y110" s="60">
        <f ca="1">AC109/1440</f>
        <v>0</v>
      </c>
      <c r="Z110" s="61"/>
      <c r="AA110" s="61"/>
      <c r="AB110" s="61"/>
      <c r="AC110" s="61"/>
      <c r="AD110" s="61"/>
      <c r="AE110" s="61"/>
      <c r="AF110" s="62"/>
      <c r="AG110" s="40"/>
      <c r="AH110" s="40"/>
      <c r="AI110" s="40"/>
      <c r="AJ110" s="11"/>
      <c r="AK110" s="11"/>
      <c r="AL110" s="11"/>
      <c r="AM110" s="11"/>
      <c r="AN110" s="11"/>
      <c r="AO110" s="34"/>
      <c r="AP110" s="34"/>
      <c r="AQ110" s="34"/>
      <c r="AR110" s="34"/>
      <c r="AS110" s="34"/>
      <c r="AT110" s="162"/>
      <c r="AU110" s="138"/>
      <c r="AV110" s="138"/>
      <c r="AW110" s="138"/>
      <c r="AX110" s="138"/>
      <c r="AY110" s="138"/>
      <c r="AZ110" s="137"/>
      <c r="BA110" s="163"/>
      <c r="BB110" s="4"/>
      <c r="BC110" s="4"/>
      <c r="BD110" s="4"/>
      <c r="BE110" s="4"/>
      <c r="BF110" s="4"/>
      <c r="BG110" s="4"/>
      <c r="BH110" s="4"/>
      <c r="BI110" s="2"/>
      <c r="BJ110" s="2"/>
      <c r="BK110" s="2"/>
      <c r="BL110" s="2"/>
      <c r="BM110" s="2"/>
      <c r="BN110" s="2"/>
    </row>
    <row r="111" spans="2:66" ht="65.25" hidden="1" customHeight="1" x14ac:dyDescent="0.15">
      <c r="B111" s="2"/>
      <c r="C111" s="4"/>
      <c r="D111" s="4"/>
      <c r="E111" s="4"/>
      <c r="F111" s="154"/>
      <c r="G111" s="135"/>
      <c r="H111" s="135"/>
      <c r="I111" s="135"/>
      <c r="J111" s="135"/>
      <c r="K111" s="139"/>
      <c r="L111" s="155"/>
      <c r="M111" s="155"/>
      <c r="N111" s="155"/>
      <c r="O111" s="155"/>
      <c r="P111" s="155"/>
      <c r="Q111" s="155"/>
      <c r="R111" s="155"/>
      <c r="S111" s="135"/>
      <c r="T111" s="155"/>
      <c r="U111" s="135"/>
      <c r="V111" s="4"/>
      <c r="W111" s="4"/>
      <c r="X111" s="2"/>
      <c r="Y111" s="9">
        <f ca="1">HOUR(Y110)</f>
        <v>0</v>
      </c>
      <c r="Z111" s="53" t="s">
        <v>39</v>
      </c>
      <c r="AA111" s="53"/>
      <c r="AB111" s="53"/>
      <c r="AC111" s="54">
        <f ca="1">MINUTE(Y110)</f>
        <v>0</v>
      </c>
      <c r="AD111" s="54"/>
      <c r="AE111" s="53" t="s">
        <v>40</v>
      </c>
      <c r="AF111" s="55"/>
      <c r="AG111" s="40"/>
      <c r="AH111" s="40"/>
      <c r="AI111" s="40"/>
      <c r="AJ111" s="11"/>
      <c r="AK111" s="11"/>
      <c r="AL111" s="11"/>
      <c r="AM111" s="11"/>
      <c r="AN111" s="11"/>
      <c r="AO111" s="34"/>
      <c r="AP111" s="34"/>
      <c r="AQ111" s="34"/>
      <c r="AR111" s="34"/>
      <c r="AS111" s="34"/>
      <c r="AT111" s="162"/>
      <c r="AU111" s="138"/>
      <c r="AV111" s="138"/>
      <c r="AW111" s="138"/>
      <c r="AX111" s="138"/>
      <c r="AY111" s="138"/>
      <c r="AZ111" s="137"/>
      <c r="BA111" s="163"/>
      <c r="BB111" s="4"/>
      <c r="BC111" s="4"/>
      <c r="BD111" s="4"/>
      <c r="BE111" s="4"/>
      <c r="BF111" s="4"/>
      <c r="BG111" s="4"/>
      <c r="BH111" s="4"/>
      <c r="BI111" s="2"/>
      <c r="BJ111" s="2"/>
      <c r="BK111" s="2"/>
      <c r="BL111" s="2"/>
      <c r="BM111" s="2"/>
      <c r="BN111" s="2"/>
    </row>
    <row r="112" spans="2:66" ht="65.25" hidden="1" customHeight="1" x14ac:dyDescent="0.15">
      <c r="B112" s="2"/>
      <c r="C112" s="4"/>
      <c r="D112" s="4"/>
      <c r="E112" s="4"/>
      <c r="F112" s="2"/>
      <c r="G112" s="135"/>
      <c r="H112" s="135"/>
      <c r="I112" s="135"/>
      <c r="J112" s="135"/>
      <c r="K112" s="139"/>
      <c r="L112" s="155"/>
      <c r="M112" s="155"/>
      <c r="N112" s="155"/>
      <c r="O112" s="155"/>
      <c r="P112" s="155"/>
      <c r="Q112" s="155"/>
      <c r="R112" s="155"/>
      <c r="S112" s="135"/>
      <c r="T112" s="155"/>
      <c r="U112" s="135"/>
      <c r="V112" s="4"/>
      <c r="W112" s="4"/>
      <c r="X112" s="2"/>
      <c r="Y112" s="10">
        <f ca="1">Y109+Y111</f>
        <v>0</v>
      </c>
      <c r="Z112" s="53" t="s">
        <v>39</v>
      </c>
      <c r="AA112" s="53"/>
      <c r="AB112" s="53"/>
      <c r="AC112" s="54">
        <f ca="1">AC111</f>
        <v>0</v>
      </c>
      <c r="AD112" s="54"/>
      <c r="AE112" s="53" t="s">
        <v>40</v>
      </c>
      <c r="AF112" s="55"/>
      <c r="AG112" s="40"/>
      <c r="AH112" s="40"/>
      <c r="AI112" s="40"/>
      <c r="AJ112" s="11"/>
      <c r="AK112" s="11"/>
      <c r="AL112" s="11"/>
      <c r="AM112" s="11"/>
      <c r="AN112" s="11"/>
      <c r="AO112" s="34"/>
      <c r="AP112" s="34"/>
      <c r="AQ112" s="34"/>
      <c r="AR112" s="34"/>
      <c r="AS112" s="34"/>
      <c r="AT112" s="162"/>
      <c r="AU112" s="138"/>
      <c r="AV112" s="138"/>
      <c r="AW112" s="138"/>
      <c r="AX112" s="138"/>
      <c r="AY112" s="138"/>
      <c r="AZ112" s="137"/>
      <c r="BA112" s="163"/>
      <c r="BB112" s="4"/>
      <c r="BC112" s="4"/>
      <c r="BD112" s="4"/>
      <c r="BE112" s="4"/>
      <c r="BF112" s="4"/>
      <c r="BG112" s="4"/>
      <c r="BH112" s="4"/>
      <c r="BI112" s="2"/>
      <c r="BJ112" s="2"/>
      <c r="BK112" s="2"/>
      <c r="BL112" s="2"/>
      <c r="BM112" s="2"/>
      <c r="BN112" s="2"/>
    </row>
    <row r="113" spans="2:66" ht="17.25" customHeight="1" x14ac:dyDescent="0.15">
      <c r="B113" s="2"/>
      <c r="C113" s="4"/>
      <c r="D113" s="4"/>
      <c r="E113" s="4"/>
      <c r="F113" s="2"/>
      <c r="G113" s="135"/>
      <c r="H113" s="135"/>
      <c r="I113" s="135"/>
      <c r="J113" s="135"/>
      <c r="K113" s="136">
        <v>3500</v>
      </c>
      <c r="L113" s="136"/>
      <c r="M113" s="136"/>
      <c r="N113" s="136"/>
      <c r="O113" s="136"/>
      <c r="P113" s="136"/>
      <c r="Q113" s="136"/>
      <c r="R113" s="136"/>
      <c r="S113" s="135"/>
      <c r="T113" s="155" t="s">
        <v>23</v>
      </c>
      <c r="U113" s="135"/>
      <c r="V113" s="4"/>
      <c r="W113" s="4" t="s">
        <v>42</v>
      </c>
      <c r="X113" s="2"/>
      <c r="Y113" s="56">
        <f ca="1">Y112</f>
        <v>0</v>
      </c>
      <c r="Z113" s="57"/>
      <c r="AA113" s="57"/>
      <c r="AB113" s="57"/>
      <c r="AC113" s="57"/>
      <c r="AD113" s="41" t="s">
        <v>39</v>
      </c>
      <c r="AE113" s="41"/>
      <c r="AF113" s="42"/>
      <c r="AG113" s="40"/>
      <c r="AH113" s="40" t="s">
        <v>41</v>
      </c>
      <c r="AI113" s="40"/>
      <c r="AJ113" s="43">
        <f ca="1">K113*Y113</f>
        <v>0</v>
      </c>
      <c r="AK113" s="43"/>
      <c r="AL113" s="43"/>
      <c r="AM113" s="43"/>
      <c r="AN113" s="43"/>
      <c r="AO113" s="43"/>
      <c r="AP113" s="43"/>
      <c r="AQ113" s="43"/>
      <c r="AR113" s="34" t="s">
        <v>11</v>
      </c>
      <c r="AS113" s="34"/>
      <c r="AT113" s="164"/>
      <c r="AU113" s="165"/>
      <c r="AV113" s="165"/>
      <c r="AW113" s="165"/>
      <c r="AX113" s="165"/>
      <c r="AY113" s="165"/>
      <c r="AZ113" s="129"/>
      <c r="BA113" s="166"/>
      <c r="BB113" s="4"/>
      <c r="BC113" s="4"/>
      <c r="BD113" s="4"/>
      <c r="BE113" s="4"/>
      <c r="BF113" s="4"/>
      <c r="BG113" s="4"/>
      <c r="BH113" s="4"/>
      <c r="BI113" s="2"/>
      <c r="BJ113" s="2"/>
      <c r="BK113" s="2"/>
      <c r="BL113" s="2"/>
      <c r="BM113" s="2"/>
      <c r="BN113" s="2"/>
    </row>
    <row r="114" spans="2:66" ht="56.25" customHeight="1" x14ac:dyDescent="0.15">
      <c r="B114" s="29"/>
      <c r="C114" s="35"/>
      <c r="D114" s="35"/>
      <c r="E114" s="35"/>
      <c r="F114" s="35"/>
      <c r="G114" s="35"/>
      <c r="H114" s="167"/>
      <c r="I114" s="167"/>
      <c r="J114" s="167"/>
      <c r="K114" s="167"/>
      <c r="L114" s="167"/>
      <c r="M114" s="29"/>
      <c r="N114" s="29"/>
      <c r="O114" s="29"/>
      <c r="P114" s="168"/>
      <c r="Q114" s="168"/>
      <c r="R114" s="168"/>
      <c r="S114" s="168"/>
      <c r="T114" s="168"/>
      <c r="U114" s="168"/>
      <c r="V114" s="29"/>
      <c r="W114" s="29"/>
      <c r="X114" s="29"/>
      <c r="Y114" s="29"/>
      <c r="Z114" s="35"/>
      <c r="AA114" s="29"/>
      <c r="AB114" s="29"/>
      <c r="AC114" s="29"/>
      <c r="AD114" s="29"/>
      <c r="AE114" s="169"/>
      <c r="AF114" s="170"/>
      <c r="AG114" s="170"/>
      <c r="AH114" s="170"/>
      <c r="AI114" s="170"/>
      <c r="AJ114" s="171"/>
      <c r="AK114" s="171"/>
      <c r="AL114" s="171"/>
      <c r="AM114" s="171"/>
      <c r="AN114" s="171"/>
      <c r="AO114" s="171"/>
      <c r="AP114" s="172"/>
      <c r="AQ114" s="171"/>
      <c r="AR114" s="171"/>
      <c r="AS114" s="171"/>
      <c r="AT114" s="173" t="s">
        <v>43</v>
      </c>
      <c r="AU114" s="173"/>
      <c r="AV114" s="173"/>
      <c r="AW114" s="173"/>
      <c r="AX114" s="173"/>
      <c r="AY114" s="173"/>
      <c r="AZ114" s="173"/>
      <c r="BA114" s="173"/>
      <c r="BB114" s="173"/>
      <c r="BC114" s="173"/>
      <c r="BD114" s="173"/>
      <c r="BE114" s="173"/>
      <c r="BF114" s="173"/>
      <c r="BG114" s="173"/>
      <c r="BH114" s="173"/>
      <c r="BI114" s="173"/>
      <c r="BJ114" s="2"/>
      <c r="BK114" s="2"/>
      <c r="BL114" s="2"/>
      <c r="BM114" s="2"/>
      <c r="BN114" s="2"/>
    </row>
    <row r="115" spans="2:66" ht="15" customHeight="1" x14ac:dyDescent="0.15">
      <c r="B115" s="2"/>
      <c r="C115" s="2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2"/>
      <c r="BI115" s="32"/>
      <c r="BJ115" s="2"/>
      <c r="BK115" s="2"/>
      <c r="BL115" s="2"/>
      <c r="BM115" s="2"/>
      <c r="BN115" s="2"/>
    </row>
    <row r="116" spans="2:66" ht="15" customHeight="1" x14ac:dyDescent="0.15">
      <c r="B116" s="2"/>
      <c r="C116" s="2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2"/>
      <c r="BI116" s="32"/>
      <c r="BJ116" s="2"/>
      <c r="BK116" s="2"/>
      <c r="BL116" s="2"/>
      <c r="BM116" s="2"/>
      <c r="BN116" s="2"/>
    </row>
    <row r="117" spans="2:66" ht="15" customHeight="1" x14ac:dyDescent="0.15">
      <c r="B117" s="2"/>
      <c r="C117" s="2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2"/>
      <c r="BI117" s="32"/>
      <c r="BJ117" s="2"/>
      <c r="BK117" s="2"/>
      <c r="BL117" s="2"/>
      <c r="BM117" s="2"/>
      <c r="BN117" s="2"/>
    </row>
    <row r="118" spans="2:66" ht="12.75" hidden="1" customHeight="1" x14ac:dyDescent="0.15">
      <c r="B118" s="2"/>
      <c r="C118" s="2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2"/>
      <c r="BI118" s="32"/>
      <c r="BJ118" s="2"/>
      <c r="BK118" s="2"/>
      <c r="BL118" s="2"/>
      <c r="BM118" s="2"/>
      <c r="BN118" s="2"/>
    </row>
    <row r="119" spans="2:66" ht="12.75" hidden="1" customHeight="1" x14ac:dyDescent="0.15">
      <c r="B119" s="2"/>
      <c r="C119" s="2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2"/>
      <c r="BI119" s="32"/>
      <c r="BJ119" s="2"/>
      <c r="BK119" s="2"/>
      <c r="BL119" s="2"/>
      <c r="BM119" s="2"/>
      <c r="BN119" s="2"/>
    </row>
    <row r="120" spans="2:66" ht="19.5" hidden="1" x14ac:dyDescent="0.15">
      <c r="B120" s="2"/>
      <c r="C120" s="2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2"/>
      <c r="BI120" s="32"/>
      <c r="BJ120" s="2"/>
      <c r="BK120" s="2"/>
      <c r="BL120" s="2"/>
      <c r="BM120" s="2"/>
      <c r="BN120" s="2"/>
    </row>
    <row r="121" spans="2:66" ht="15" hidden="1" customHeight="1" x14ac:dyDescent="0.15">
      <c r="B121" s="2"/>
      <c r="C121" s="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</row>
    <row r="122" spans="2:66" ht="30" customHeight="1" x14ac:dyDescent="0.15">
      <c r="B122" s="2"/>
      <c r="C122" s="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</row>
    <row r="123" spans="2:66" ht="17.25" hidden="1" customHeight="1" x14ac:dyDescent="0.15">
      <c r="B123" s="2"/>
      <c r="C123" s="2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</row>
    <row r="124" spans="2:66" ht="17.25" hidden="1" customHeight="1" x14ac:dyDescent="0.15">
      <c r="B124" s="2"/>
      <c r="C124" s="2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</row>
    <row r="125" spans="2:66" ht="17.25" hidden="1" customHeight="1" x14ac:dyDescent="0.15">
      <c r="B125" s="2"/>
      <c r="C125" s="2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</row>
    <row r="126" spans="2:66" ht="17.25" hidden="1" customHeight="1" x14ac:dyDescent="0.15">
      <c r="B126" s="2"/>
      <c r="C126" s="2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</row>
    <row r="127" spans="2:66" ht="17.25" x14ac:dyDescent="0.1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2:66" ht="17.25" x14ac:dyDescent="0.1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</sheetData>
  <sheetProtection algorithmName="SHA-512" hashValue="NYwQRzZgBzJuqltty8WFjrL8CUwKrGT0fJlr7jLyfJ+3xPKig8F6glKcdbVHbSpZnuz54NQ5q2bhqQCHXBmNqg==" saltValue="7Bp/kS130D4GXWiJX0DHnw==" spinCount="100000" sheet="1" objects="1" scenarios="1"/>
  <mergeCells count="1061">
    <mergeCell ref="AC111:AD111"/>
    <mergeCell ref="AE111:AF111"/>
    <mergeCell ref="Z112:AB112"/>
    <mergeCell ref="AC112:AD112"/>
    <mergeCell ref="AE112:AF112"/>
    <mergeCell ref="K113:R113"/>
    <mergeCell ref="Y113:AC113"/>
    <mergeCell ref="AD113:AF113"/>
    <mergeCell ref="AJ113:AQ113"/>
    <mergeCell ref="AT114:BI114"/>
    <mergeCell ref="BC102:BD102"/>
    <mergeCell ref="BE102:BF102"/>
    <mergeCell ref="BG102:BH102"/>
    <mergeCell ref="J103:S103"/>
    <mergeCell ref="Y103:AF103"/>
    <mergeCell ref="AT103:BA103"/>
    <mergeCell ref="Z104:AB104"/>
    <mergeCell ref="AC104:AD104"/>
    <mergeCell ref="AE104:AF104"/>
    <mergeCell ref="Y105:AF105"/>
    <mergeCell ref="Z106:AB106"/>
    <mergeCell ref="AC106:AD106"/>
    <mergeCell ref="AE106:AF106"/>
    <mergeCell ref="Z107:AB107"/>
    <mergeCell ref="AC107:AD107"/>
    <mergeCell ref="AE107:AF107"/>
    <mergeCell ref="K108:R108"/>
    <mergeCell ref="Y108:AC108"/>
    <mergeCell ref="AD108:AF108"/>
    <mergeCell ref="AJ108:AQ108"/>
    <mergeCell ref="AT108:AY113"/>
    <mergeCell ref="AZ108:BA113"/>
    <mergeCell ref="Z109:AB109"/>
    <mergeCell ref="AC109:AD109"/>
    <mergeCell ref="AE109:AF109"/>
    <mergeCell ref="Y110:AF110"/>
    <mergeCell ref="Z111:AB111"/>
    <mergeCell ref="BC34:BD34"/>
    <mergeCell ref="BE34:BF34"/>
    <mergeCell ref="BG34:BH34"/>
    <mergeCell ref="J35:S35"/>
    <mergeCell ref="Y35:AF35"/>
    <mergeCell ref="AT35:BA35"/>
    <mergeCell ref="Z36:AB36"/>
    <mergeCell ref="AC36:AD36"/>
    <mergeCell ref="AE36:AF36"/>
    <mergeCell ref="Y37:AF37"/>
    <mergeCell ref="Z38:AB38"/>
    <mergeCell ref="AC38:AD38"/>
    <mergeCell ref="AE38:AF38"/>
    <mergeCell ref="Z39:AB39"/>
    <mergeCell ref="AC39:AD39"/>
    <mergeCell ref="AE39:AF39"/>
    <mergeCell ref="K40:R40"/>
    <mergeCell ref="Y40:AC40"/>
    <mergeCell ref="AD40:AF40"/>
    <mergeCell ref="AJ40:AQ40"/>
    <mergeCell ref="AT40:AY45"/>
    <mergeCell ref="AZ40:BA45"/>
    <mergeCell ref="Z41:AB41"/>
    <mergeCell ref="AC41:AD41"/>
    <mergeCell ref="AE41:AF41"/>
    <mergeCell ref="Y42:AF42"/>
    <mergeCell ref="Z43:AB43"/>
    <mergeCell ref="AC43:AD43"/>
    <mergeCell ref="AE43:AF43"/>
    <mergeCell ref="Z44:AB44"/>
    <mergeCell ref="AC44:AD44"/>
    <mergeCell ref="AE44:AF44"/>
    <mergeCell ref="BC70:BD70"/>
    <mergeCell ref="BE70:BF70"/>
    <mergeCell ref="BG70:BH70"/>
    <mergeCell ref="J71:S71"/>
    <mergeCell ref="Y71:AF71"/>
    <mergeCell ref="AT71:BA71"/>
    <mergeCell ref="Z72:AB72"/>
    <mergeCell ref="AC72:AD72"/>
    <mergeCell ref="AE72:AF72"/>
    <mergeCell ref="Y73:AF73"/>
    <mergeCell ref="Z74:AB74"/>
    <mergeCell ref="AC74:AD74"/>
    <mergeCell ref="AE74:AF74"/>
    <mergeCell ref="Z75:AB75"/>
    <mergeCell ref="AC75:AD75"/>
    <mergeCell ref="AE75:AF75"/>
    <mergeCell ref="K76:R76"/>
    <mergeCell ref="Y76:AC76"/>
    <mergeCell ref="AD76:AF76"/>
    <mergeCell ref="AJ76:AQ76"/>
    <mergeCell ref="AT76:AY81"/>
    <mergeCell ref="AZ76:BA81"/>
    <mergeCell ref="Z77:AB77"/>
    <mergeCell ref="AC77:AD77"/>
    <mergeCell ref="AE77:AF77"/>
    <mergeCell ref="Y78:AF78"/>
    <mergeCell ref="Z79:AB79"/>
    <mergeCell ref="AC79:AD79"/>
    <mergeCell ref="AE79:AF79"/>
    <mergeCell ref="Z80:AB80"/>
    <mergeCell ref="AC80:AD80"/>
    <mergeCell ref="AE80:AF80"/>
    <mergeCell ref="C94:D94"/>
    <mergeCell ref="E94:F94"/>
    <mergeCell ref="G94:H94"/>
    <mergeCell ref="C95:D95"/>
    <mergeCell ref="E95:F95"/>
    <mergeCell ref="G95:H95"/>
    <mergeCell ref="I15:K15"/>
    <mergeCell ref="C33:D33"/>
    <mergeCell ref="E33:F33"/>
    <mergeCell ref="G33:H33"/>
    <mergeCell ref="O33:P33"/>
    <mergeCell ref="R33:S33"/>
    <mergeCell ref="G93:H93"/>
    <mergeCell ref="I93:K93"/>
    <mergeCell ref="L93:N93"/>
    <mergeCell ref="O93:P93"/>
    <mergeCell ref="R93:S93"/>
    <mergeCell ref="T93:U93"/>
    <mergeCell ref="W93:X93"/>
    <mergeCell ref="Z93:AB93"/>
    <mergeCell ref="AC93:AD93"/>
    <mergeCell ref="AE93:AF93"/>
    <mergeCell ref="AG93:AL93"/>
    <mergeCell ref="C91:D91"/>
    <mergeCell ref="E91:F91"/>
    <mergeCell ref="G91:H91"/>
    <mergeCell ref="C90:D90"/>
    <mergeCell ref="E90:F90"/>
    <mergeCell ref="G90:H90"/>
    <mergeCell ref="C92:D92"/>
    <mergeCell ref="E92:F92"/>
    <mergeCell ref="G92:H92"/>
    <mergeCell ref="C93:D93"/>
    <mergeCell ref="E93:F93"/>
    <mergeCell ref="C87:D87"/>
    <mergeCell ref="E87:F87"/>
    <mergeCell ref="G87:H87"/>
    <mergeCell ref="I91:K91"/>
    <mergeCell ref="L91:N91"/>
    <mergeCell ref="O91:P91"/>
    <mergeCell ref="R91:S91"/>
    <mergeCell ref="C89:D89"/>
    <mergeCell ref="E89:F89"/>
    <mergeCell ref="G89:H89"/>
    <mergeCell ref="AG61:AL61"/>
    <mergeCell ref="AM61:AN61"/>
    <mergeCell ref="AO61:AT61"/>
    <mergeCell ref="C62:D62"/>
    <mergeCell ref="E62:F62"/>
    <mergeCell ref="G62:H62"/>
    <mergeCell ref="C61:D61"/>
    <mergeCell ref="E61:F61"/>
    <mergeCell ref="G61:H61"/>
    <mergeCell ref="C63:D63"/>
    <mergeCell ref="E63:F63"/>
    <mergeCell ref="G63:H63"/>
    <mergeCell ref="C64:D64"/>
    <mergeCell ref="E64:F64"/>
    <mergeCell ref="G64:H64"/>
    <mergeCell ref="I63:K63"/>
    <mergeCell ref="C65:D65"/>
    <mergeCell ref="E65:F65"/>
    <mergeCell ref="G65:H65"/>
    <mergeCell ref="I65:K65"/>
    <mergeCell ref="L65:N65"/>
    <mergeCell ref="O65:P65"/>
    <mergeCell ref="R65:S65"/>
    <mergeCell ref="T65:U65"/>
    <mergeCell ref="L61:N61"/>
    <mergeCell ref="O61:P61"/>
    <mergeCell ref="R61:S61"/>
    <mergeCell ref="T61:U61"/>
    <mergeCell ref="W61:X61"/>
    <mergeCell ref="Z61:AB61"/>
    <mergeCell ref="AC61:AD61"/>
    <mergeCell ref="C58:D58"/>
    <mergeCell ref="E58:F58"/>
    <mergeCell ref="G58:H58"/>
    <mergeCell ref="C57:D57"/>
    <mergeCell ref="E57:F57"/>
    <mergeCell ref="G57:H57"/>
    <mergeCell ref="C60:D60"/>
    <mergeCell ref="E60:F60"/>
    <mergeCell ref="G60:H60"/>
    <mergeCell ref="C59:D59"/>
    <mergeCell ref="E59:F59"/>
    <mergeCell ref="G59:H59"/>
    <mergeCell ref="I59:K59"/>
    <mergeCell ref="AM59:AN59"/>
    <mergeCell ref="AO59:AT59"/>
    <mergeCell ref="R57:S57"/>
    <mergeCell ref="T57:U57"/>
    <mergeCell ref="W57:X57"/>
    <mergeCell ref="Z57:AB57"/>
    <mergeCell ref="AC57:AD57"/>
    <mergeCell ref="AE57:AF57"/>
    <mergeCell ref="R59:S59"/>
    <mergeCell ref="T59:U59"/>
    <mergeCell ref="W59:X59"/>
    <mergeCell ref="Z59:AB59"/>
    <mergeCell ref="AC59:AD59"/>
    <mergeCell ref="AE59:AF59"/>
    <mergeCell ref="AG59:AL59"/>
    <mergeCell ref="I51:K51"/>
    <mergeCell ref="C56:D56"/>
    <mergeCell ref="E56:F56"/>
    <mergeCell ref="G56:H56"/>
    <mergeCell ref="C55:D55"/>
    <mergeCell ref="E55:F55"/>
    <mergeCell ref="G55:H55"/>
    <mergeCell ref="I55:K55"/>
    <mergeCell ref="AM55:AN55"/>
    <mergeCell ref="AO55:AT55"/>
    <mergeCell ref="W55:X55"/>
    <mergeCell ref="Z55:AB55"/>
    <mergeCell ref="AC55:AD55"/>
    <mergeCell ref="AE55:AF55"/>
    <mergeCell ref="AG55:AL55"/>
    <mergeCell ref="L51:N51"/>
    <mergeCell ref="K45:R45"/>
    <mergeCell ref="Y45:AC45"/>
    <mergeCell ref="AD45:AF45"/>
    <mergeCell ref="AJ45:AQ45"/>
    <mergeCell ref="AT46:BI46"/>
    <mergeCell ref="T32:U32"/>
    <mergeCell ref="W32:X32"/>
    <mergeCell ref="Z32:AB32"/>
    <mergeCell ref="T33:U33"/>
    <mergeCell ref="W33:X33"/>
    <mergeCell ref="AE33:AF33"/>
    <mergeCell ref="AC32:AD32"/>
    <mergeCell ref="AE32:AF32"/>
    <mergeCell ref="AG33:AL33"/>
    <mergeCell ref="AM33:AN33"/>
    <mergeCell ref="C31:D31"/>
    <mergeCell ref="E31:F31"/>
    <mergeCell ref="G31:H31"/>
    <mergeCell ref="O31:P31"/>
    <mergeCell ref="R31:S31"/>
    <mergeCell ref="T31:U31"/>
    <mergeCell ref="W31:X31"/>
    <mergeCell ref="Z31:AB31"/>
    <mergeCell ref="AC31:AD31"/>
    <mergeCell ref="AE31:AF31"/>
    <mergeCell ref="AG31:AL31"/>
    <mergeCell ref="AM31:AN31"/>
    <mergeCell ref="C32:D32"/>
    <mergeCell ref="O32:P32"/>
    <mergeCell ref="R32:S32"/>
    <mergeCell ref="E32:F32"/>
    <mergeCell ref="G32:H32"/>
    <mergeCell ref="AG32:AL32"/>
    <mergeCell ref="AM32:AN32"/>
    <mergeCell ref="AE29:AF29"/>
    <mergeCell ref="AG29:AL29"/>
    <mergeCell ref="AM29:AN29"/>
    <mergeCell ref="C30:D30"/>
    <mergeCell ref="E30:F30"/>
    <mergeCell ref="G30:H30"/>
    <mergeCell ref="O30:P30"/>
    <mergeCell ref="R30:S30"/>
    <mergeCell ref="T30:U30"/>
    <mergeCell ref="W30:X30"/>
    <mergeCell ref="Z30:AB30"/>
    <mergeCell ref="AC30:AD30"/>
    <mergeCell ref="AG30:AL30"/>
    <mergeCell ref="AM30:AN30"/>
    <mergeCell ref="C29:D29"/>
    <mergeCell ref="E29:F29"/>
    <mergeCell ref="G29:H29"/>
    <mergeCell ref="O29:P29"/>
    <mergeCell ref="R29:S29"/>
    <mergeCell ref="T29:U29"/>
    <mergeCell ref="W29:X29"/>
    <mergeCell ref="Z29:AB29"/>
    <mergeCell ref="AC29:AD29"/>
    <mergeCell ref="AE30:AF30"/>
    <mergeCell ref="AE25:AF25"/>
    <mergeCell ref="AG25:AL25"/>
    <mergeCell ref="AM25:AN25"/>
    <mergeCell ref="C26:D26"/>
    <mergeCell ref="E26:F26"/>
    <mergeCell ref="G26:H26"/>
    <mergeCell ref="E28:F28"/>
    <mergeCell ref="G28:H28"/>
    <mergeCell ref="AE27:AF27"/>
    <mergeCell ref="AG27:AL27"/>
    <mergeCell ref="AM27:AN27"/>
    <mergeCell ref="C28:D28"/>
    <mergeCell ref="O28:P28"/>
    <mergeCell ref="R28:S28"/>
    <mergeCell ref="T28:U28"/>
    <mergeCell ref="AG26:AL26"/>
    <mergeCell ref="AM26:AN26"/>
    <mergeCell ref="W28:X28"/>
    <mergeCell ref="Z28:AB28"/>
    <mergeCell ref="AC28:AD28"/>
    <mergeCell ref="AE28:AF28"/>
    <mergeCell ref="AG28:AL28"/>
    <mergeCell ref="AM28:AN28"/>
    <mergeCell ref="I27:K27"/>
    <mergeCell ref="I28:K28"/>
    <mergeCell ref="C27:D27"/>
    <mergeCell ref="E27:F27"/>
    <mergeCell ref="G27:H27"/>
    <mergeCell ref="O27:P27"/>
    <mergeCell ref="R27:S27"/>
    <mergeCell ref="T27:U27"/>
    <mergeCell ref="W27:X27"/>
    <mergeCell ref="AE23:AF23"/>
    <mergeCell ref="AG23:AL23"/>
    <mergeCell ref="AM23:AN23"/>
    <mergeCell ref="C24:D24"/>
    <mergeCell ref="E24:F24"/>
    <mergeCell ref="G24:H24"/>
    <mergeCell ref="O24:P24"/>
    <mergeCell ref="R24:S24"/>
    <mergeCell ref="O26:P26"/>
    <mergeCell ref="R26:S26"/>
    <mergeCell ref="T26:U26"/>
    <mergeCell ref="W26:X26"/>
    <mergeCell ref="Z26:AB26"/>
    <mergeCell ref="AC24:AD24"/>
    <mergeCell ref="AE24:AF24"/>
    <mergeCell ref="AG24:AL24"/>
    <mergeCell ref="AM24:AN24"/>
    <mergeCell ref="T24:U24"/>
    <mergeCell ref="W24:X24"/>
    <mergeCell ref="Z24:AB24"/>
    <mergeCell ref="C23:D23"/>
    <mergeCell ref="AE26:AF26"/>
    <mergeCell ref="C25:D25"/>
    <mergeCell ref="E25:F25"/>
    <mergeCell ref="E23:F23"/>
    <mergeCell ref="G23:H23"/>
    <mergeCell ref="O23:P23"/>
    <mergeCell ref="G25:H25"/>
    <mergeCell ref="O25:P25"/>
    <mergeCell ref="R25:S25"/>
    <mergeCell ref="T25:U25"/>
    <mergeCell ref="W25:X25"/>
    <mergeCell ref="C22:D22"/>
    <mergeCell ref="E22:F22"/>
    <mergeCell ref="G22:H22"/>
    <mergeCell ref="O22:P22"/>
    <mergeCell ref="R22:S22"/>
    <mergeCell ref="T22:U22"/>
    <mergeCell ref="W22:X22"/>
    <mergeCell ref="Z22:AB22"/>
    <mergeCell ref="AC22:AD22"/>
    <mergeCell ref="AE22:AF22"/>
    <mergeCell ref="AG22:AL22"/>
    <mergeCell ref="AM22:AN22"/>
    <mergeCell ref="C21:D21"/>
    <mergeCell ref="E21:F21"/>
    <mergeCell ref="G21:H21"/>
    <mergeCell ref="O21:P21"/>
    <mergeCell ref="R21:S21"/>
    <mergeCell ref="T21:U21"/>
    <mergeCell ref="B4:G4"/>
    <mergeCell ref="H4:AA4"/>
    <mergeCell ref="B6:G6"/>
    <mergeCell ref="H6:AA6"/>
    <mergeCell ref="D15:E15"/>
    <mergeCell ref="F15:G15"/>
    <mergeCell ref="L15:N15"/>
    <mergeCell ref="E16:H18"/>
    <mergeCell ref="O16:X16"/>
    <mergeCell ref="Y16:AF18"/>
    <mergeCell ref="W21:X21"/>
    <mergeCell ref="Z21:AB21"/>
    <mergeCell ref="AC21:AD21"/>
    <mergeCell ref="AE19:AF19"/>
    <mergeCell ref="AG19:AL19"/>
    <mergeCell ref="AM19:AN19"/>
    <mergeCell ref="AE20:AF20"/>
    <mergeCell ref="AG20:AL20"/>
    <mergeCell ref="AM20:AN20"/>
    <mergeCell ref="C20:D20"/>
    <mergeCell ref="E20:F20"/>
    <mergeCell ref="G20:H20"/>
    <mergeCell ref="O20:P20"/>
    <mergeCell ref="R20:S20"/>
    <mergeCell ref="C19:D19"/>
    <mergeCell ref="E19:F19"/>
    <mergeCell ref="G19:H19"/>
    <mergeCell ref="O19:P19"/>
    <mergeCell ref="R19:S19"/>
    <mergeCell ref="T19:U19"/>
    <mergeCell ref="W19:X19"/>
    <mergeCell ref="Z20:AB20"/>
    <mergeCell ref="I23:K23"/>
    <mergeCell ref="L23:N23"/>
    <mergeCell ref="R23:S23"/>
    <mergeCell ref="T23:U23"/>
    <mergeCell ref="W23:X23"/>
    <mergeCell ref="Z23:AB23"/>
    <mergeCell ref="AC23:AD23"/>
    <mergeCell ref="I30:K30"/>
    <mergeCell ref="I31:K31"/>
    <mergeCell ref="I32:K32"/>
    <mergeCell ref="I33:K33"/>
    <mergeCell ref="I24:K24"/>
    <mergeCell ref="I25:K25"/>
    <mergeCell ref="I26:K26"/>
    <mergeCell ref="L24:N24"/>
    <mergeCell ref="L25:N25"/>
    <mergeCell ref="L26:N26"/>
    <mergeCell ref="L27:N27"/>
    <mergeCell ref="L28:N28"/>
    <mergeCell ref="L30:N30"/>
    <mergeCell ref="L31:N31"/>
    <mergeCell ref="L32:N32"/>
    <mergeCell ref="L33:N33"/>
    <mergeCell ref="AC26:AD26"/>
    <mergeCell ref="Z33:AB33"/>
    <mergeCell ref="AC33:AD33"/>
    <mergeCell ref="Z25:AB25"/>
    <mergeCell ref="AC25:AD25"/>
    <mergeCell ref="I29:K29"/>
    <mergeCell ref="L29:N29"/>
    <mergeCell ref="Z27:AB27"/>
    <mergeCell ref="AC27:AD27"/>
    <mergeCell ref="AO16:AV18"/>
    <mergeCell ref="AW16:BD18"/>
    <mergeCell ref="AO19:AT19"/>
    <mergeCell ref="AU19:AV19"/>
    <mergeCell ref="AO20:AT20"/>
    <mergeCell ref="AU20:AV20"/>
    <mergeCell ref="AO21:AT21"/>
    <mergeCell ref="AU21:AV21"/>
    <mergeCell ref="AO22:AT22"/>
    <mergeCell ref="AU22:AV22"/>
    <mergeCell ref="L20:N20"/>
    <mergeCell ref="L21:N21"/>
    <mergeCell ref="L22:N22"/>
    <mergeCell ref="I16:K18"/>
    <mergeCell ref="I19:K19"/>
    <mergeCell ref="I20:K20"/>
    <mergeCell ref="I21:K21"/>
    <mergeCell ref="I22:K22"/>
    <mergeCell ref="AG16:AN18"/>
    <mergeCell ref="O17:X17"/>
    <mergeCell ref="O18:S18"/>
    <mergeCell ref="T18:X18"/>
    <mergeCell ref="L16:N18"/>
    <mergeCell ref="AC20:AD20"/>
    <mergeCell ref="T20:U20"/>
    <mergeCell ref="W20:X20"/>
    <mergeCell ref="Z19:AB19"/>
    <mergeCell ref="AC19:AD19"/>
    <mergeCell ref="L19:N19"/>
    <mergeCell ref="AE21:AF21"/>
    <mergeCell ref="AG21:AL21"/>
    <mergeCell ref="AM21:AN21"/>
    <mergeCell ref="AO28:AT28"/>
    <mergeCell ref="AU28:AV28"/>
    <mergeCell ref="AO29:AT29"/>
    <mergeCell ref="AU29:AV29"/>
    <mergeCell ref="AO30:AT30"/>
    <mergeCell ref="AU30:AV30"/>
    <mergeCell ref="AO31:AT31"/>
    <mergeCell ref="AU31:AV31"/>
    <mergeCell ref="AO32:AT32"/>
    <mergeCell ref="AU32:AV32"/>
    <mergeCell ref="AO23:AT23"/>
    <mergeCell ref="AU23:AV23"/>
    <mergeCell ref="AO24:AT24"/>
    <mergeCell ref="AU24:AV24"/>
    <mergeCell ref="AO25:AT25"/>
    <mergeCell ref="AU25:AV25"/>
    <mergeCell ref="AO26:AT26"/>
    <mergeCell ref="AU26:AV26"/>
    <mergeCell ref="AO27:AT27"/>
    <mergeCell ref="AU27:AV27"/>
    <mergeCell ref="AW29:BB29"/>
    <mergeCell ref="BC29:BD29"/>
    <mergeCell ref="AW30:BB30"/>
    <mergeCell ref="BC30:BD30"/>
    <mergeCell ref="AW31:BB31"/>
    <mergeCell ref="BC31:BD31"/>
    <mergeCell ref="AW32:BB32"/>
    <mergeCell ref="BC32:BD32"/>
    <mergeCell ref="AO33:AT33"/>
    <mergeCell ref="AU33:AV33"/>
    <mergeCell ref="AW19:BB19"/>
    <mergeCell ref="BC19:BD19"/>
    <mergeCell ref="AW20:BB20"/>
    <mergeCell ref="BC20:BD20"/>
    <mergeCell ref="AW21:BB21"/>
    <mergeCell ref="BC21:BD21"/>
    <mergeCell ref="AW22:BB22"/>
    <mergeCell ref="BC22:BD22"/>
    <mergeCell ref="AW23:BB23"/>
    <mergeCell ref="BC23:BD23"/>
    <mergeCell ref="AW33:BB33"/>
    <mergeCell ref="BC33:BD33"/>
    <mergeCell ref="AW24:BB24"/>
    <mergeCell ref="BC24:BD24"/>
    <mergeCell ref="AW25:BB25"/>
    <mergeCell ref="BC25:BD25"/>
    <mergeCell ref="AW26:BB26"/>
    <mergeCell ref="BC26:BD26"/>
    <mergeCell ref="AW27:BB27"/>
    <mergeCell ref="BC27:BD27"/>
    <mergeCell ref="AW28:BB28"/>
    <mergeCell ref="BC28:BD28"/>
    <mergeCell ref="BG33:BH33"/>
    <mergeCell ref="BE16:BH18"/>
    <mergeCell ref="BE19:BF19"/>
    <mergeCell ref="BE20:BF20"/>
    <mergeCell ref="BE21:BF21"/>
    <mergeCell ref="BE22:BF22"/>
    <mergeCell ref="BE23:BF23"/>
    <mergeCell ref="BE24:BF24"/>
    <mergeCell ref="BE25:BF25"/>
    <mergeCell ref="BE26:BF26"/>
    <mergeCell ref="BE27:BF27"/>
    <mergeCell ref="BE28:BF28"/>
    <mergeCell ref="BE29:BF29"/>
    <mergeCell ref="BE30:BF30"/>
    <mergeCell ref="BE31:BF31"/>
    <mergeCell ref="BE32:BF32"/>
    <mergeCell ref="BE33:BF33"/>
    <mergeCell ref="BG19:BH19"/>
    <mergeCell ref="BG20:BH20"/>
    <mergeCell ref="BG21:BH21"/>
    <mergeCell ref="BG22:BH22"/>
    <mergeCell ref="BG23:BH23"/>
    <mergeCell ref="BG24:BH24"/>
    <mergeCell ref="BG28:BH28"/>
    <mergeCell ref="BG29:BH29"/>
    <mergeCell ref="BG30:BH30"/>
    <mergeCell ref="BG31:BH31"/>
    <mergeCell ref="BG32:BH32"/>
    <mergeCell ref="BG25:BH25"/>
    <mergeCell ref="BG26:BH26"/>
    <mergeCell ref="BG27:BH27"/>
    <mergeCell ref="AU55:AV55"/>
    <mergeCell ref="AW55:BB55"/>
    <mergeCell ref="BC55:BD55"/>
    <mergeCell ref="BE55:BF55"/>
    <mergeCell ref="BG55:BH55"/>
    <mergeCell ref="I56:K56"/>
    <mergeCell ref="L56:N56"/>
    <mergeCell ref="O56:P56"/>
    <mergeCell ref="R56:S56"/>
    <mergeCell ref="T56:U56"/>
    <mergeCell ref="W56:X56"/>
    <mergeCell ref="Z56:AB56"/>
    <mergeCell ref="AC56:AD56"/>
    <mergeCell ref="AE56:AF56"/>
    <mergeCell ref="AG56:AL56"/>
    <mergeCell ref="AM56:AN56"/>
    <mergeCell ref="AO56:AT56"/>
    <mergeCell ref="AU56:AV56"/>
    <mergeCell ref="AW56:BB56"/>
    <mergeCell ref="BC56:BD56"/>
    <mergeCell ref="BE56:BF56"/>
    <mergeCell ref="BG56:BH56"/>
    <mergeCell ref="L55:N55"/>
    <mergeCell ref="O55:P55"/>
    <mergeCell ref="R55:S55"/>
    <mergeCell ref="T55:U55"/>
    <mergeCell ref="AU57:AV57"/>
    <mergeCell ref="AW57:BB57"/>
    <mergeCell ref="BC57:BD57"/>
    <mergeCell ref="BE57:BF57"/>
    <mergeCell ref="BG57:BH57"/>
    <mergeCell ref="I58:K58"/>
    <mergeCell ref="L58:N58"/>
    <mergeCell ref="O58:P58"/>
    <mergeCell ref="R58:S58"/>
    <mergeCell ref="T58:U58"/>
    <mergeCell ref="W58:X58"/>
    <mergeCell ref="Z58:AB58"/>
    <mergeCell ref="AC58:AD58"/>
    <mergeCell ref="AE58:AF58"/>
    <mergeCell ref="AG58:AL58"/>
    <mergeCell ref="AM58:AN58"/>
    <mergeCell ref="AO58:AT58"/>
    <mergeCell ref="AU58:AV58"/>
    <mergeCell ref="AW58:BB58"/>
    <mergeCell ref="BC58:BD58"/>
    <mergeCell ref="BE58:BF58"/>
    <mergeCell ref="BG58:BH58"/>
    <mergeCell ref="I57:K57"/>
    <mergeCell ref="L57:N57"/>
    <mergeCell ref="O57:P57"/>
    <mergeCell ref="AG57:AL57"/>
    <mergeCell ref="AM57:AN57"/>
    <mergeCell ref="AO57:AT57"/>
    <mergeCell ref="AE61:AF61"/>
    <mergeCell ref="AU59:AV59"/>
    <mergeCell ref="AW59:BB59"/>
    <mergeCell ref="BC59:BD59"/>
    <mergeCell ref="BE59:BF59"/>
    <mergeCell ref="BG59:BH59"/>
    <mergeCell ref="I60:K60"/>
    <mergeCell ref="L60:N60"/>
    <mergeCell ref="O60:P60"/>
    <mergeCell ref="R60:S60"/>
    <mergeCell ref="T60:U60"/>
    <mergeCell ref="W60:X60"/>
    <mergeCell ref="Z60:AB60"/>
    <mergeCell ref="AC60:AD60"/>
    <mergeCell ref="AE60:AF60"/>
    <mergeCell ref="AG60:AL60"/>
    <mergeCell ref="AM60:AN60"/>
    <mergeCell ref="AO60:AT60"/>
    <mergeCell ref="AU60:AV60"/>
    <mergeCell ref="AW60:BB60"/>
    <mergeCell ref="BC60:BD60"/>
    <mergeCell ref="BE60:BF60"/>
    <mergeCell ref="BG60:BH60"/>
    <mergeCell ref="L59:N59"/>
    <mergeCell ref="O59:P59"/>
    <mergeCell ref="L63:N63"/>
    <mergeCell ref="O63:P63"/>
    <mergeCell ref="R63:S63"/>
    <mergeCell ref="T63:U63"/>
    <mergeCell ref="W63:X63"/>
    <mergeCell ref="Z63:AB63"/>
    <mergeCell ref="AC63:AD63"/>
    <mergeCell ref="AE63:AF63"/>
    <mergeCell ref="AG63:AL63"/>
    <mergeCell ref="AU61:AV61"/>
    <mergeCell ref="AW61:BB61"/>
    <mergeCell ref="BC61:BD61"/>
    <mergeCell ref="BE61:BF61"/>
    <mergeCell ref="BG61:BH61"/>
    <mergeCell ref="I62:K62"/>
    <mergeCell ref="L62:N62"/>
    <mergeCell ref="O62:P62"/>
    <mergeCell ref="R62:S62"/>
    <mergeCell ref="T62:U62"/>
    <mergeCell ref="W62:X62"/>
    <mergeCell ref="Z62:AB62"/>
    <mergeCell ref="AC62:AD62"/>
    <mergeCell ref="AE62:AF62"/>
    <mergeCell ref="AG62:AL62"/>
    <mergeCell ref="AM62:AN62"/>
    <mergeCell ref="AO62:AT62"/>
    <mergeCell ref="AU62:AV62"/>
    <mergeCell ref="AW62:BB62"/>
    <mergeCell ref="BC62:BD62"/>
    <mergeCell ref="BE62:BF62"/>
    <mergeCell ref="BG62:BH62"/>
    <mergeCell ref="I61:K61"/>
    <mergeCell ref="I64:K64"/>
    <mergeCell ref="L64:N64"/>
    <mergeCell ref="O64:P64"/>
    <mergeCell ref="R64:S64"/>
    <mergeCell ref="T64:U64"/>
    <mergeCell ref="W64:X64"/>
    <mergeCell ref="Z64:AB64"/>
    <mergeCell ref="AC64:AD64"/>
    <mergeCell ref="AE64:AF64"/>
    <mergeCell ref="AG64:AL64"/>
    <mergeCell ref="AM64:AN64"/>
    <mergeCell ref="AO64:AT64"/>
    <mergeCell ref="AU64:AV64"/>
    <mergeCell ref="AW64:BB64"/>
    <mergeCell ref="BC64:BD64"/>
    <mergeCell ref="BE64:BF64"/>
    <mergeCell ref="BG64:BH64"/>
    <mergeCell ref="AO65:AT65"/>
    <mergeCell ref="AU65:AV65"/>
    <mergeCell ref="AW65:BB65"/>
    <mergeCell ref="AM63:AN63"/>
    <mergeCell ref="AO63:AT63"/>
    <mergeCell ref="AU63:AV63"/>
    <mergeCell ref="AW63:BB63"/>
    <mergeCell ref="BC63:BD63"/>
    <mergeCell ref="BE63:BF63"/>
    <mergeCell ref="BG63:BH63"/>
    <mergeCell ref="W67:X67"/>
    <mergeCell ref="AG67:AL67"/>
    <mergeCell ref="AM67:AN67"/>
    <mergeCell ref="AO67:AT67"/>
    <mergeCell ref="AU67:AV67"/>
    <mergeCell ref="AW67:BB67"/>
    <mergeCell ref="BC67:BD67"/>
    <mergeCell ref="BE67:BF67"/>
    <mergeCell ref="BG67:BH67"/>
    <mergeCell ref="B2:BI2"/>
    <mergeCell ref="B49:BI49"/>
    <mergeCell ref="D51:E51"/>
    <mergeCell ref="F51:G51"/>
    <mergeCell ref="E52:H54"/>
    <mergeCell ref="I52:K54"/>
    <mergeCell ref="L52:N54"/>
    <mergeCell ref="Y52:AF54"/>
    <mergeCell ref="AG52:AN54"/>
    <mergeCell ref="AO52:AV54"/>
    <mergeCell ref="AW52:BD54"/>
    <mergeCell ref="BE52:BH54"/>
    <mergeCell ref="C66:D66"/>
    <mergeCell ref="BC65:BD65"/>
    <mergeCell ref="BE65:BF65"/>
    <mergeCell ref="BG65:BH65"/>
    <mergeCell ref="AC66:AD66"/>
    <mergeCell ref="AE66:AF66"/>
    <mergeCell ref="AG66:AL66"/>
    <mergeCell ref="AM66:AN66"/>
    <mergeCell ref="AO66:AT66"/>
    <mergeCell ref="AU66:AV66"/>
    <mergeCell ref="AW66:BB66"/>
    <mergeCell ref="BC66:BD66"/>
    <mergeCell ref="BE66:BF66"/>
    <mergeCell ref="BG66:BH66"/>
    <mergeCell ref="W65:X65"/>
    <mergeCell ref="Z65:AB65"/>
    <mergeCell ref="AC65:AD65"/>
    <mergeCell ref="AE65:AF65"/>
    <mergeCell ref="AG65:AL65"/>
    <mergeCell ref="AM65:AN65"/>
    <mergeCell ref="W68:X68"/>
    <mergeCell ref="Z68:AB68"/>
    <mergeCell ref="AC68:AD68"/>
    <mergeCell ref="AE68:AF68"/>
    <mergeCell ref="AG68:AL68"/>
    <mergeCell ref="AM68:AN68"/>
    <mergeCell ref="AO68:AT68"/>
    <mergeCell ref="AU68:AV68"/>
    <mergeCell ref="C67:D67"/>
    <mergeCell ref="E67:F67"/>
    <mergeCell ref="G67:H67"/>
    <mergeCell ref="I67:K67"/>
    <mergeCell ref="L67:N67"/>
    <mergeCell ref="O67:P67"/>
    <mergeCell ref="R67:S67"/>
    <mergeCell ref="T67:U67"/>
    <mergeCell ref="E66:F66"/>
    <mergeCell ref="G66:H66"/>
    <mergeCell ref="I66:K66"/>
    <mergeCell ref="L66:N66"/>
    <mergeCell ref="O66:P66"/>
    <mergeCell ref="R66:S66"/>
    <mergeCell ref="T66:U66"/>
    <mergeCell ref="W66:X66"/>
    <mergeCell ref="Z66:AB66"/>
    <mergeCell ref="Z67:AB67"/>
    <mergeCell ref="AC67:AD67"/>
    <mergeCell ref="AE67:AF67"/>
    <mergeCell ref="AW68:BB68"/>
    <mergeCell ref="BC68:BD68"/>
    <mergeCell ref="BE68:BF68"/>
    <mergeCell ref="BG68:BH68"/>
    <mergeCell ref="C69:D69"/>
    <mergeCell ref="E69:F69"/>
    <mergeCell ref="G69:H69"/>
    <mergeCell ref="L69:N69"/>
    <mergeCell ref="O69:P69"/>
    <mergeCell ref="R69:S69"/>
    <mergeCell ref="T69:U69"/>
    <mergeCell ref="W69:X69"/>
    <mergeCell ref="Z69:AB69"/>
    <mergeCell ref="AC69:AD69"/>
    <mergeCell ref="AE69:AF69"/>
    <mergeCell ref="AG69:AL69"/>
    <mergeCell ref="AM69:AN69"/>
    <mergeCell ref="AO69:AT69"/>
    <mergeCell ref="AU69:AV69"/>
    <mergeCell ref="AW69:BB69"/>
    <mergeCell ref="BC69:BD69"/>
    <mergeCell ref="BE69:BF69"/>
    <mergeCell ref="BG69:BH69"/>
    <mergeCell ref="I69:K69"/>
    <mergeCell ref="C68:D68"/>
    <mergeCell ref="E68:F68"/>
    <mergeCell ref="G68:H68"/>
    <mergeCell ref="I68:K68"/>
    <mergeCell ref="L68:N68"/>
    <mergeCell ref="O68:P68"/>
    <mergeCell ref="R68:S68"/>
    <mergeCell ref="T68:U68"/>
    <mergeCell ref="K81:R81"/>
    <mergeCell ref="Y81:AC81"/>
    <mergeCell ref="AD81:AF81"/>
    <mergeCell ref="AJ81:AQ81"/>
    <mergeCell ref="AT82:BI82"/>
    <mergeCell ref="AU88:AV88"/>
    <mergeCell ref="AW88:BB88"/>
    <mergeCell ref="BC88:BD88"/>
    <mergeCell ref="BE88:BF88"/>
    <mergeCell ref="BG88:BH88"/>
    <mergeCell ref="D83:E83"/>
    <mergeCell ref="F83:G83"/>
    <mergeCell ref="I83:K83"/>
    <mergeCell ref="L83:N83"/>
    <mergeCell ref="E84:H86"/>
    <mergeCell ref="I84:K86"/>
    <mergeCell ref="L84:N86"/>
    <mergeCell ref="Y84:AF86"/>
    <mergeCell ref="AG84:AN86"/>
    <mergeCell ref="AO84:AV86"/>
    <mergeCell ref="AW84:BD86"/>
    <mergeCell ref="C88:D88"/>
    <mergeCell ref="E88:F88"/>
    <mergeCell ref="G88:H88"/>
    <mergeCell ref="BC89:BD89"/>
    <mergeCell ref="BE89:BF89"/>
    <mergeCell ref="I88:K88"/>
    <mergeCell ref="L88:N88"/>
    <mergeCell ref="O88:P88"/>
    <mergeCell ref="R88:S88"/>
    <mergeCell ref="T88:U88"/>
    <mergeCell ref="W88:X88"/>
    <mergeCell ref="Z88:AB88"/>
    <mergeCell ref="AC88:AD88"/>
    <mergeCell ref="AE88:AF88"/>
    <mergeCell ref="BE84:BH86"/>
    <mergeCell ref="I87:K87"/>
    <mergeCell ref="L87:N87"/>
    <mergeCell ref="O87:P87"/>
    <mergeCell ref="R87:S87"/>
    <mergeCell ref="T87:U87"/>
    <mergeCell ref="W87:X87"/>
    <mergeCell ref="Z87:AB87"/>
    <mergeCell ref="AC87:AD87"/>
    <mergeCell ref="AE87:AF87"/>
    <mergeCell ref="AG87:AL87"/>
    <mergeCell ref="AM87:AN87"/>
    <mergeCell ref="AO87:AT87"/>
    <mergeCell ref="AU87:AV87"/>
    <mergeCell ref="AW87:BB87"/>
    <mergeCell ref="BC87:BD87"/>
    <mergeCell ref="BE87:BF87"/>
    <mergeCell ref="BG87:BH87"/>
    <mergeCell ref="AG88:AL88"/>
    <mergeCell ref="AM88:AN88"/>
    <mergeCell ref="AO88:AT88"/>
    <mergeCell ref="BG89:BH89"/>
    <mergeCell ref="I90:K90"/>
    <mergeCell ref="L90:N90"/>
    <mergeCell ref="O90:P90"/>
    <mergeCell ref="R90:S90"/>
    <mergeCell ref="T90:U90"/>
    <mergeCell ref="W90:X90"/>
    <mergeCell ref="Z90:AB90"/>
    <mergeCell ref="AC90:AD90"/>
    <mergeCell ref="AE90:AF90"/>
    <mergeCell ref="AG90:AL90"/>
    <mergeCell ref="AM90:AN90"/>
    <mergeCell ref="AO90:AT90"/>
    <mergeCell ref="AU90:AV90"/>
    <mergeCell ref="AW90:BB90"/>
    <mergeCell ref="BC90:BD90"/>
    <mergeCell ref="BE90:BF90"/>
    <mergeCell ref="BG90:BH90"/>
    <mergeCell ref="I89:K89"/>
    <mergeCell ref="L89:N89"/>
    <mergeCell ref="O89:P89"/>
    <mergeCell ref="R89:S89"/>
    <mergeCell ref="T89:U89"/>
    <mergeCell ref="W89:X89"/>
    <mergeCell ref="Z89:AB89"/>
    <mergeCell ref="AC89:AD89"/>
    <mergeCell ref="AE89:AF89"/>
    <mergeCell ref="AG89:AL89"/>
    <mergeCell ref="AM89:AN89"/>
    <mergeCell ref="AO89:AT89"/>
    <mergeCell ref="AU89:AV89"/>
    <mergeCell ref="AW89:BB89"/>
    <mergeCell ref="BE95:BF95"/>
    <mergeCell ref="AU91:AV91"/>
    <mergeCell ref="AW91:BB91"/>
    <mergeCell ref="BC91:BD91"/>
    <mergeCell ref="BE91:BF91"/>
    <mergeCell ref="BG91:BH91"/>
    <mergeCell ref="I92:K92"/>
    <mergeCell ref="L92:N92"/>
    <mergeCell ref="O92:P92"/>
    <mergeCell ref="R92:S92"/>
    <mergeCell ref="T92:U92"/>
    <mergeCell ref="W92:X92"/>
    <mergeCell ref="Z92:AB92"/>
    <mergeCell ref="AC92:AD92"/>
    <mergeCell ref="AE92:AF92"/>
    <mergeCell ref="AG92:AL92"/>
    <mergeCell ref="AM92:AN92"/>
    <mergeCell ref="AO92:AT92"/>
    <mergeCell ref="AU92:AV92"/>
    <mergeCell ref="AW92:BB92"/>
    <mergeCell ref="BC92:BD92"/>
    <mergeCell ref="BE92:BF92"/>
    <mergeCell ref="BG92:BH92"/>
    <mergeCell ref="AM91:AN91"/>
    <mergeCell ref="AO91:AT91"/>
    <mergeCell ref="T91:U91"/>
    <mergeCell ref="W91:X91"/>
    <mergeCell ref="Z91:AB91"/>
    <mergeCell ref="AC91:AD91"/>
    <mergeCell ref="AE91:AF91"/>
    <mergeCell ref="AG91:AL91"/>
    <mergeCell ref="AM93:AN93"/>
    <mergeCell ref="AO93:AT93"/>
    <mergeCell ref="AU93:AV93"/>
    <mergeCell ref="AW93:BB93"/>
    <mergeCell ref="BC93:BD93"/>
    <mergeCell ref="BE93:BF93"/>
    <mergeCell ref="BG93:BH93"/>
    <mergeCell ref="I94:K94"/>
    <mergeCell ref="L94:N94"/>
    <mergeCell ref="O94:P94"/>
    <mergeCell ref="R94:S94"/>
    <mergeCell ref="T94:U94"/>
    <mergeCell ref="W94:X94"/>
    <mergeCell ref="Z94:AB94"/>
    <mergeCell ref="AC94:AD94"/>
    <mergeCell ref="AE94:AF94"/>
    <mergeCell ref="AG94:AL94"/>
    <mergeCell ref="AM94:AN94"/>
    <mergeCell ref="AO94:AT94"/>
    <mergeCell ref="AU94:AV94"/>
    <mergeCell ref="AW94:BB94"/>
    <mergeCell ref="BC94:BD94"/>
    <mergeCell ref="BE94:BF94"/>
    <mergeCell ref="BG94:BH94"/>
    <mergeCell ref="BG95:BH95"/>
    <mergeCell ref="C96:D96"/>
    <mergeCell ref="E96:F96"/>
    <mergeCell ref="G96:H96"/>
    <mergeCell ref="I96:K96"/>
    <mergeCell ref="L96:N96"/>
    <mergeCell ref="O96:P96"/>
    <mergeCell ref="R96:S96"/>
    <mergeCell ref="T96:U96"/>
    <mergeCell ref="W96:X96"/>
    <mergeCell ref="Z96:AB96"/>
    <mergeCell ref="AC96:AD96"/>
    <mergeCell ref="AE96:AF96"/>
    <mergeCell ref="AG96:AL96"/>
    <mergeCell ref="AM96:AN96"/>
    <mergeCell ref="AO96:AT96"/>
    <mergeCell ref="AU96:AV96"/>
    <mergeCell ref="I95:K95"/>
    <mergeCell ref="L95:N95"/>
    <mergeCell ref="O95:P95"/>
    <mergeCell ref="R95:S95"/>
    <mergeCell ref="T95:U95"/>
    <mergeCell ref="W95:X95"/>
    <mergeCell ref="Z95:AB95"/>
    <mergeCell ref="AC95:AD95"/>
    <mergeCell ref="AE95:AF95"/>
    <mergeCell ref="AG95:AL95"/>
    <mergeCell ref="AM95:AN95"/>
    <mergeCell ref="AO95:AT95"/>
    <mergeCell ref="AU95:AV95"/>
    <mergeCell ref="AW95:BB95"/>
    <mergeCell ref="BC95:BD95"/>
    <mergeCell ref="E98:F98"/>
    <mergeCell ref="G98:H98"/>
    <mergeCell ref="I98:K98"/>
    <mergeCell ref="L98:N98"/>
    <mergeCell ref="O98:P98"/>
    <mergeCell ref="R98:S98"/>
    <mergeCell ref="T98:U98"/>
    <mergeCell ref="W98:X98"/>
    <mergeCell ref="AW96:BB96"/>
    <mergeCell ref="BC96:BD96"/>
    <mergeCell ref="BE96:BF96"/>
    <mergeCell ref="BG96:BH96"/>
    <mergeCell ref="C97:D97"/>
    <mergeCell ref="E97:F97"/>
    <mergeCell ref="G97:H97"/>
    <mergeCell ref="I97:K97"/>
    <mergeCell ref="L97:N97"/>
    <mergeCell ref="O97:P97"/>
    <mergeCell ref="R97:S97"/>
    <mergeCell ref="T97:U97"/>
    <mergeCell ref="W97:X97"/>
    <mergeCell ref="Z97:AB97"/>
    <mergeCell ref="AC97:AD97"/>
    <mergeCell ref="AE97:AF97"/>
    <mergeCell ref="AG97:AL97"/>
    <mergeCell ref="AM97:AN97"/>
    <mergeCell ref="AO97:AT97"/>
    <mergeCell ref="AU97:AV97"/>
    <mergeCell ref="AW97:BB97"/>
    <mergeCell ref="BC97:BD97"/>
    <mergeCell ref="BE97:BF97"/>
    <mergeCell ref="BG97:BH97"/>
    <mergeCell ref="BE98:BF98"/>
    <mergeCell ref="BG98:BH98"/>
    <mergeCell ref="C99:D99"/>
    <mergeCell ref="E99:F99"/>
    <mergeCell ref="G99:H99"/>
    <mergeCell ref="I99:K99"/>
    <mergeCell ref="L99:N99"/>
    <mergeCell ref="O99:P99"/>
    <mergeCell ref="R99:S99"/>
    <mergeCell ref="T99:U99"/>
    <mergeCell ref="W99:X99"/>
    <mergeCell ref="Z99:AB99"/>
    <mergeCell ref="AC99:AD99"/>
    <mergeCell ref="AE99:AF99"/>
    <mergeCell ref="AG99:AL99"/>
    <mergeCell ref="AM99:AN99"/>
    <mergeCell ref="AO99:AT99"/>
    <mergeCell ref="AU99:AV99"/>
    <mergeCell ref="AW99:BB99"/>
    <mergeCell ref="BC99:BD99"/>
    <mergeCell ref="BE99:BF99"/>
    <mergeCell ref="BG99:BH99"/>
    <mergeCell ref="Z98:AB98"/>
    <mergeCell ref="AC98:AD98"/>
    <mergeCell ref="AE98:AF98"/>
    <mergeCell ref="AG98:AL98"/>
    <mergeCell ref="AM98:AN98"/>
    <mergeCell ref="AO98:AT98"/>
    <mergeCell ref="AU98:AV98"/>
    <mergeCell ref="AW98:BB98"/>
    <mergeCell ref="BC98:BD98"/>
    <mergeCell ref="C98:D98"/>
    <mergeCell ref="AW101:BB101"/>
    <mergeCell ref="BC101:BD101"/>
    <mergeCell ref="BE101:BF101"/>
    <mergeCell ref="BG101:BH101"/>
    <mergeCell ref="Z100:AB100"/>
    <mergeCell ref="AC100:AD100"/>
    <mergeCell ref="AE100:AF100"/>
    <mergeCell ref="AG100:AL100"/>
    <mergeCell ref="AM100:AN100"/>
    <mergeCell ref="AO100:AT100"/>
    <mergeCell ref="AU100:AV100"/>
    <mergeCell ref="AW100:BB100"/>
    <mergeCell ref="BC100:BD100"/>
    <mergeCell ref="C100:D100"/>
    <mergeCell ref="E100:F100"/>
    <mergeCell ref="G100:H100"/>
    <mergeCell ref="I100:K100"/>
    <mergeCell ref="L100:N100"/>
    <mergeCell ref="O100:P100"/>
    <mergeCell ref="R100:S100"/>
    <mergeCell ref="T100:U100"/>
    <mergeCell ref="W100:X100"/>
    <mergeCell ref="BE100:BF100"/>
    <mergeCell ref="BG100:BH100"/>
    <mergeCell ref="C101:D101"/>
    <mergeCell ref="E101:F101"/>
    <mergeCell ref="G101:H101"/>
    <mergeCell ref="I101:K101"/>
    <mergeCell ref="L101:N101"/>
    <mergeCell ref="O101:P101"/>
    <mergeCell ref="R101:S101"/>
    <mergeCell ref="T101:U101"/>
    <mergeCell ref="W101:X101"/>
    <mergeCell ref="Z101:AB101"/>
    <mergeCell ref="AC101:AD101"/>
    <mergeCell ref="AE101:AF101"/>
    <mergeCell ref="AG101:AL101"/>
    <mergeCell ref="AM101:AN101"/>
    <mergeCell ref="AO101:AT101"/>
    <mergeCell ref="AU101:AV101"/>
    <mergeCell ref="O86:X86"/>
    <mergeCell ref="O84:X85"/>
    <mergeCell ref="O54:X54"/>
    <mergeCell ref="O52:X53"/>
  </mergeCells>
  <phoneticPr fontId="1"/>
  <dataValidations count="2">
    <dataValidation type="list" allowBlank="1" showInputMessage="1" showErrorMessage="1" sqref="I23 I59 I91" xr:uid="{00000000-0002-0000-0000-000000000000}">
      <formula1>"○,×"</formula1>
    </dataValidation>
    <dataValidation type="list" allowBlank="1" showInputMessage="1" showErrorMessage="1" sqref="L19:N33 I19:K22 I24:K33 L55:N69 I55:K58 I60:K69 L87:N101 I87:K90 I92:K101" xr:uid="{00000000-0002-0000-0000-000001000000}">
      <formula1>"○,"</formula1>
    </dataValidation>
  </dataValidations>
  <pageMargins left="0.23622047244094488" right="0.23622047244094488" top="0.74803149606299213" bottom="0.39370078740157483" header="0.31496062992125984" footer="0.31496062992125984"/>
  <pageSetup paperSize="9" scale="77" fitToHeight="0" orientation="portrait" r:id="rId1"/>
  <rowBreaks count="1" manualBreakCount="1">
    <brk id="47" max="60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2025-09-12T04:51:24Z</cp:lastPrinted>
  <dcterms:created xsi:type="dcterms:W3CDTF">2021-03-12T00:59:28Z</dcterms:created>
  <dcterms:modified xsi:type="dcterms:W3CDTF">2025-09-12T04:53:08Z</dcterms:modified>
</cp:coreProperties>
</file>