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730"/>
  <workbookPr filterPrivacy="1"/>
  <xr:revisionPtr xr6:coauthVersionLast="47" xr6:coauthVersionMax="47" documentId="13_ncr:1_{E88F6319-E5B0-4F41-9166-51D7F07C8532}" revIDLastSave="0" xr10:uidLastSave="{00000000-0000-0000-0000-000000000000}"/>
  <bookViews>
    <workbookView xr2:uid="{00000000-000D-0000-FFFF-FFFF00000000}" windowHeight="11235" windowWidth="21600" xWindow="780" yWindow="78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G11" i="1"/>
  <c r="I9" i="1"/>
  <c r="I8" i="1"/>
  <c r="I7" i="1"/>
  <c r="I6" i="1"/>
  <c r="I5" i="1"/>
  <c r="I4" i="1"/>
  <c r="G13" i="1" l="1"/>
</calcChain>
</file>

<file path=xl/sharedStrings.xml><?xml version="1.0" encoding="utf-8"?>
<sst xmlns="http://schemas.openxmlformats.org/spreadsheetml/2006/main" count="19" uniqueCount="19">
  <si>
    <t>手数料チェックシート</t>
    <rPh sb="0" eb="3">
      <t>テスウリョウ</t>
    </rPh>
    <phoneticPr fontId="4"/>
  </si>
  <si>
    <t>変更があった類型に「〇」入れる</t>
    <rPh sb="0" eb="2">
      <t>ヘンコウ</t>
    </rPh>
    <rPh sb="6" eb="8">
      <t>ルイケイ</t>
    </rPh>
    <rPh sb="12" eb="13">
      <t>イ</t>
    </rPh>
    <phoneticPr fontId="4"/>
  </si>
  <si>
    <t>変更する長期修繕
計画の数</t>
    <rPh sb="0" eb="2">
      <t>ヘンコウ</t>
    </rPh>
    <rPh sb="4" eb="6">
      <t>チョウキ</t>
    </rPh>
    <rPh sb="6" eb="8">
      <t>シュウゼン</t>
    </rPh>
    <rPh sb="9" eb="11">
      <t>ケイカク</t>
    </rPh>
    <rPh sb="12" eb="13">
      <t>カズ</t>
    </rPh>
    <phoneticPr fontId="4"/>
  </si>
  <si>
    <t>基本手数料の額</t>
  </si>
  <si>
    <t>加算手数料の額</t>
  </si>
  <si>
    <t>変更内容</t>
  </si>
  <si>
    <t>「管理組合の運営」の基準に係る事項</t>
  </si>
  <si>
    <t>「管理規約」の基準に係る事項</t>
  </si>
  <si>
    <t>「管理組合の経理」の基準に係る事項</t>
  </si>
  <si>
    <t>「長期修繕計画の作成及び見直し等」の基準に係る事項</t>
  </si>
  <si>
    <t>「その他」の基準に係る事項</t>
  </si>
  <si>
    <t>上記以外の事項の変更</t>
  </si>
  <si>
    <t>基本手数料の額の合計（注１）</t>
    <rPh sb="0" eb="2">
      <t>キホン</t>
    </rPh>
    <rPh sb="2" eb="5">
      <t>テスウリョウ</t>
    </rPh>
    <rPh sb="6" eb="7">
      <t>ガク</t>
    </rPh>
    <rPh sb="8" eb="10">
      <t>ゴウケイ</t>
    </rPh>
    <rPh sb="11" eb="12">
      <t>チュウ</t>
    </rPh>
    <phoneticPr fontId="4"/>
  </si>
  <si>
    <t>（注１）「〇」のある類型の額の合計</t>
    <rPh sb="1" eb="2">
      <t>チュウ</t>
    </rPh>
    <phoneticPr fontId="4"/>
  </si>
  <si>
    <t>加算手数料の額の合計
（注２）</t>
    <rPh sb="0" eb="2">
      <t>カサン</t>
    </rPh>
    <rPh sb="2" eb="5">
      <t>テスウリョウ</t>
    </rPh>
    <rPh sb="6" eb="7">
      <t>ガク</t>
    </rPh>
    <rPh sb="8" eb="10">
      <t>ゴウケイ</t>
    </rPh>
    <rPh sb="12" eb="13">
      <t>チュウ</t>
    </rPh>
    <phoneticPr fontId="4"/>
  </si>
  <si>
    <t>（注２）「〇」のある類型において、変更する長期修繕計画の数より１少ない数を加算手数料に乗じる。</t>
    <rPh sb="1" eb="2">
      <t>チュウ</t>
    </rPh>
    <phoneticPr fontId="4"/>
  </si>
  <si>
    <t>納付すべき手数料</t>
    <rPh sb="0" eb="2">
      <t>ノウフ</t>
    </rPh>
    <rPh sb="5" eb="8">
      <t>テスウリョウ</t>
    </rPh>
    <phoneticPr fontId="4"/>
  </si>
  <si>
    <t>※色付きのセルに必要な情報を入れることで、納付すべき手数料が自動計算されます。</t>
    <rPh sb="1" eb="3">
      <t>イロツ</t>
    </rPh>
    <phoneticPr fontId="3"/>
  </si>
  <si>
    <t>作業列
加算手数料×
（長計▲1）</t>
    <rPh sb="0" eb="2">
      <t>サギョウ</t>
    </rPh>
    <rPh sb="2" eb="3">
      <t>レツ</t>
    </rPh>
    <rPh sb="4" eb="6">
      <t>カサン</t>
    </rPh>
    <rPh sb="6" eb="9">
      <t>テスウリョウ</t>
    </rPh>
    <rPh sb="12" eb="13">
      <t>チョウ</t>
    </rPh>
    <rPh sb="13" eb="14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</si>
</sst>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justify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38" fontId="0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3"/>
  <sheetViews>
    <sheetView tabSelected="1" topLeftCell="A4" zoomScaleNormal="100" workbookViewId="0">
      <selection activeCell="G11" sqref="G11"/>
    </sheetView>
  </sheetViews>
  <sheetFormatPr defaultRowHeight="18.75" x14ac:dyDescent="0.4"/>
  <cols>
    <col min="1" max="1" width="3.875" customWidth="1"/>
    <col min="2" max="2" width="8.875" customWidth="1"/>
    <col min="3" max="3" width="5" customWidth="1"/>
    <col min="4" max="4" width="17.125" customWidth="1"/>
    <col min="5" max="9" width="15.625" customWidth="1"/>
  </cols>
  <sheetData>
    <row r="1" spans="2:10" s="2" customFormat="1" ht="25.5" x14ac:dyDescent="0.5">
      <c r="B1" s="1" t="s">
        <v>0</v>
      </c>
    </row>
    <row r="2" spans="2:10" s="2" customFormat="1" ht="25.5" x14ac:dyDescent="0.5">
      <c r="B2" s="1"/>
      <c r="C2" s="2" t="s">
        <v>17</v>
      </c>
    </row>
    <row r="3" spans="2:10" s="2" customFormat="1" ht="50.1" customHeight="1" x14ac:dyDescent="0.4">
      <c r="B3" s="15"/>
      <c r="C3" s="15"/>
      <c r="D3" s="15"/>
      <c r="E3" s="3" t="s">
        <v>1</v>
      </c>
      <c r="F3" s="3" t="s">
        <v>2</v>
      </c>
      <c r="G3" s="4" t="s">
        <v>3</v>
      </c>
      <c r="H3" s="4" t="s">
        <v>4</v>
      </c>
      <c r="I3" s="5" t="s">
        <v>18</v>
      </c>
    </row>
    <row r="4" spans="2:10" s="2" customFormat="1" ht="45" customHeight="1" x14ac:dyDescent="0.4">
      <c r="B4" s="16" t="s">
        <v>5</v>
      </c>
      <c r="C4" s="3">
        <v>1</v>
      </c>
      <c r="D4" s="6" t="s">
        <v>6</v>
      </c>
      <c r="E4" s="7"/>
      <c r="F4" s="8"/>
      <c r="G4" s="9">
        <v>4800</v>
      </c>
      <c r="H4" s="9">
        <v>2600</v>
      </c>
      <c r="I4" s="10">
        <f t="shared" ref="I4:I9" si="0">H4*($F$7-1)</f>
        <v>-2600</v>
      </c>
    </row>
    <row r="5" spans="2:10" s="2" customFormat="1" ht="45" customHeight="1" x14ac:dyDescent="0.4">
      <c r="B5" s="16"/>
      <c r="C5" s="3">
        <v>2</v>
      </c>
      <c r="D5" s="6" t="s">
        <v>7</v>
      </c>
      <c r="E5" s="7"/>
      <c r="F5" s="8"/>
      <c r="G5" s="9">
        <v>4000</v>
      </c>
      <c r="H5" s="9">
        <v>2600</v>
      </c>
      <c r="I5" s="10">
        <f t="shared" si="0"/>
        <v>-2600</v>
      </c>
    </row>
    <row r="6" spans="2:10" s="2" customFormat="1" ht="45" customHeight="1" x14ac:dyDescent="0.4">
      <c r="B6" s="16"/>
      <c r="C6" s="3">
        <v>3</v>
      </c>
      <c r="D6" s="6" t="s">
        <v>8</v>
      </c>
      <c r="E6" s="7"/>
      <c r="F6" s="8"/>
      <c r="G6" s="9">
        <v>4600</v>
      </c>
      <c r="H6" s="9">
        <v>2800</v>
      </c>
      <c r="I6" s="10">
        <f t="shared" si="0"/>
        <v>-2800</v>
      </c>
    </row>
    <row r="7" spans="2:10" s="2" customFormat="1" ht="50.1" customHeight="1" x14ac:dyDescent="0.4">
      <c r="B7" s="16"/>
      <c r="C7" s="3">
        <v>4</v>
      </c>
      <c r="D7" s="6" t="s">
        <v>9</v>
      </c>
      <c r="E7" s="7"/>
      <c r="F7" s="7"/>
      <c r="G7" s="9">
        <v>9800</v>
      </c>
      <c r="H7" s="9">
        <v>5200</v>
      </c>
      <c r="I7" s="10">
        <f t="shared" si="0"/>
        <v>-5200</v>
      </c>
    </row>
    <row r="8" spans="2:10" s="2" customFormat="1" ht="45" customHeight="1" x14ac:dyDescent="0.4">
      <c r="B8" s="16"/>
      <c r="C8" s="3">
        <v>5</v>
      </c>
      <c r="D8" s="6" t="s">
        <v>10</v>
      </c>
      <c r="E8" s="7"/>
      <c r="F8" s="8"/>
      <c r="G8" s="9">
        <v>2900</v>
      </c>
      <c r="H8" s="9">
        <v>1700</v>
      </c>
      <c r="I8" s="10">
        <f t="shared" si="0"/>
        <v>-1700</v>
      </c>
    </row>
    <row r="9" spans="2:10" s="2" customFormat="1" ht="45" customHeight="1" x14ac:dyDescent="0.4">
      <c r="B9" s="16"/>
      <c r="C9" s="3">
        <v>6</v>
      </c>
      <c r="D9" s="6" t="s">
        <v>11</v>
      </c>
      <c r="E9" s="7"/>
      <c r="F9" s="8"/>
      <c r="G9" s="9">
        <v>2000</v>
      </c>
      <c r="H9" s="9">
        <v>900</v>
      </c>
      <c r="I9" s="10">
        <f t="shared" si="0"/>
        <v>-900</v>
      </c>
    </row>
    <row r="10" spans="2:10" s="2" customFormat="1" x14ac:dyDescent="0.4"/>
    <row r="11" spans="2:10" s="2" customFormat="1" ht="50.1" customHeight="1" x14ac:dyDescent="0.4">
      <c r="B11"/>
      <c r="C11"/>
      <c r="D11"/>
      <c r="F11" s="11" t="s">
        <v>12</v>
      </c>
      <c r="G11" s="12">
        <f>SUMIF( E4:E9, "〇", G4:G9 )</f>
        <v>0</v>
      </c>
      <c r="I11" s="17" t="s">
        <v>13</v>
      </c>
      <c r="J11" s="18"/>
    </row>
    <row r="12" spans="2:10" s="2" customFormat="1" ht="50.1" customHeight="1" x14ac:dyDescent="0.4">
      <c r="F12" s="11" t="s">
        <v>14</v>
      </c>
      <c r="H12" s="13">
        <f>SUMIF( E4:E9, "〇", I4:I9 )</f>
        <v>0</v>
      </c>
      <c r="I12" s="19" t="s">
        <v>15</v>
      </c>
      <c r="J12" s="18"/>
    </row>
    <row r="13" spans="2:10" s="2" customFormat="1" x14ac:dyDescent="0.4">
      <c r="F13" s="14" t="s">
        <v>16</v>
      </c>
      <c r="G13" s="20">
        <f>G11+H12</f>
        <v>0</v>
      </c>
      <c r="H13" s="20"/>
    </row>
  </sheetData>
  <mergeCells count="5">
    <mergeCell ref="B3:D3"/>
    <mergeCell ref="B4:B9"/>
    <mergeCell ref="I11:J11"/>
    <mergeCell ref="I12:J12"/>
    <mergeCell ref="G13:H13"/>
  </mergeCells>
  <phoneticPr fontId="3"/>
  <dataValidations count="1">
    <dataValidation type="list" allowBlank="1" showInputMessage="1" showErrorMessage="1" sqref="E4:E9" xr:uid="{00000000-0002-0000-0000-000000000000}">
      <formula1>"〇"</formula1>
    </dataValidation>
  </dataValidations>
  <pageMargins left="0.7" right="0.7" top="0.75" bottom="0.75" header="0.3" footer="0.3"/>
  <pageSetup paperSize="9" scale="95" orientation="landscape" verticalDpi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2026-01-05T01:07:33Z</dcterms:created>
  <dcterms:modified xsi:type="dcterms:W3CDTF">2026-01-05T01:07:52Z</dcterms:modified>
</cp:coreProperties>
</file>