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2540000北区清掃事務所\許可指導関係\"/>
    </mc:Choice>
  </mc:AlternateContent>
  <bookViews>
    <workbookView xWindow="480" yWindow="90" windowWidth="18315" windowHeight="11190"/>
  </bookViews>
  <sheets>
    <sheet name="計画書（表） " sheetId="10" r:id="rId1"/>
    <sheet name="計画表（裏）" sheetId="12" r:id="rId2"/>
    <sheet name="フロー図" sheetId="8" r:id="rId3"/>
    <sheet name="テナント一覧" sheetId="9" r:id="rId4"/>
  </sheets>
  <definedNames>
    <definedName name="_xlnm.Print_Area" localSheetId="0">'計画書（表） '!$A$1:$AA$63</definedName>
    <definedName name="_xlnm.Print_Area" localSheetId="1">'計画表（裏）'!$B$1:$V$42</definedName>
  </definedNames>
  <calcPr calcId="162913"/>
</workbook>
</file>

<file path=xl/calcChain.xml><?xml version="1.0" encoding="utf-8"?>
<calcChain xmlns="http://schemas.openxmlformats.org/spreadsheetml/2006/main">
  <c r="M4" i="9" l="1"/>
  <c r="BE2" i="8"/>
  <c r="R2" i="12"/>
  <c r="O34" i="12" l="1"/>
  <c r="R34" i="12" s="1"/>
  <c r="O35" i="12"/>
  <c r="M39" i="10" l="1"/>
  <c r="J35" i="12" l="1"/>
  <c r="M35" i="12" s="1"/>
  <c r="R35" i="12"/>
  <c r="U35" i="12"/>
  <c r="V35" i="12"/>
  <c r="V34" i="12"/>
  <c r="U34" i="12"/>
  <c r="J34" i="12"/>
  <c r="M34" i="12" s="1"/>
  <c r="R33" i="12"/>
  <c r="Q32" i="12"/>
  <c r="P32" i="12"/>
  <c r="L32" i="12"/>
  <c r="K32" i="12"/>
  <c r="V31" i="12"/>
  <c r="U31" i="12"/>
  <c r="O31" i="12"/>
  <c r="R31" i="12" s="1"/>
  <c r="J31" i="12"/>
  <c r="M31" i="12" s="1"/>
  <c r="V30" i="12"/>
  <c r="U30" i="12"/>
  <c r="O30" i="12"/>
  <c r="J30" i="12"/>
  <c r="M30" i="12" s="1"/>
  <c r="V29" i="12"/>
  <c r="U29" i="12"/>
  <c r="O29" i="12"/>
  <c r="J29" i="12"/>
  <c r="M29" i="12" s="1"/>
  <c r="V28" i="12"/>
  <c r="U28" i="12"/>
  <c r="O28" i="12"/>
  <c r="R28" i="12" s="1"/>
  <c r="J28" i="12"/>
  <c r="M28" i="12" s="1"/>
  <c r="V27" i="12"/>
  <c r="U27" i="12"/>
  <c r="O27" i="12"/>
  <c r="R27" i="12" s="1"/>
  <c r="J27" i="12"/>
  <c r="M27" i="12" s="1"/>
  <c r="V26" i="12"/>
  <c r="U26" i="12"/>
  <c r="O26" i="12"/>
  <c r="J26" i="12"/>
  <c r="M26" i="12" s="1"/>
  <c r="V25" i="12"/>
  <c r="U25" i="12"/>
  <c r="O25" i="12"/>
  <c r="J25" i="12"/>
  <c r="M25" i="12" s="1"/>
  <c r="V24" i="12"/>
  <c r="U24" i="12"/>
  <c r="O24" i="12"/>
  <c r="R24" i="12" s="1"/>
  <c r="J24" i="12"/>
  <c r="M24" i="12" s="1"/>
  <c r="V23" i="12"/>
  <c r="U23" i="12"/>
  <c r="O23" i="12"/>
  <c r="J23" i="12"/>
  <c r="M23" i="12" s="1"/>
  <c r="Q20" i="12"/>
  <c r="P20" i="12"/>
  <c r="L20" i="12"/>
  <c r="K20" i="12"/>
  <c r="V19" i="12"/>
  <c r="U19" i="12"/>
  <c r="O19" i="12"/>
  <c r="J19" i="12"/>
  <c r="M19" i="12" s="1"/>
  <c r="V18" i="12"/>
  <c r="U18" i="12"/>
  <c r="O18" i="12"/>
  <c r="R18" i="12" s="1"/>
  <c r="J18" i="12"/>
  <c r="M18" i="12" s="1"/>
  <c r="V17" i="12"/>
  <c r="U17" i="12"/>
  <c r="O17" i="12"/>
  <c r="J17" i="12"/>
  <c r="Q16" i="12"/>
  <c r="P16" i="12"/>
  <c r="P21" i="12" s="1"/>
  <c r="L16" i="12"/>
  <c r="L21" i="12" s="1"/>
  <c r="K16" i="12"/>
  <c r="K21" i="12" s="1"/>
  <c r="V15" i="12"/>
  <c r="U15" i="12"/>
  <c r="O15" i="12"/>
  <c r="J15" i="12"/>
  <c r="M15" i="12" s="1"/>
  <c r="V14" i="12"/>
  <c r="U14" i="12"/>
  <c r="O14" i="12"/>
  <c r="J14" i="12"/>
  <c r="M14" i="12" s="1"/>
  <c r="V13" i="12"/>
  <c r="U13" i="12"/>
  <c r="O13" i="12"/>
  <c r="J13" i="12"/>
  <c r="M13" i="12" s="1"/>
  <c r="V12" i="12"/>
  <c r="U12" i="12"/>
  <c r="O12" i="12"/>
  <c r="R12" i="12" s="1"/>
  <c r="J12" i="12"/>
  <c r="M12" i="12" s="1"/>
  <c r="V11" i="12"/>
  <c r="U11" i="12"/>
  <c r="O11" i="12"/>
  <c r="J11" i="12"/>
  <c r="M11" i="12" s="1"/>
  <c r="V10" i="12"/>
  <c r="U10" i="12"/>
  <c r="O10" i="12"/>
  <c r="R10" i="12" s="1"/>
  <c r="J10" i="12"/>
  <c r="M10" i="12" s="1"/>
  <c r="V9" i="12"/>
  <c r="U9" i="12"/>
  <c r="O9" i="12"/>
  <c r="R9" i="12" s="1"/>
  <c r="J9" i="12"/>
  <c r="M9" i="12" s="1"/>
  <c r="V8" i="12"/>
  <c r="U8" i="12"/>
  <c r="O8" i="12"/>
  <c r="R8" i="12" s="1"/>
  <c r="J8" i="12"/>
  <c r="T13" i="12" l="1"/>
  <c r="T14" i="12"/>
  <c r="J20" i="12"/>
  <c r="T26" i="12"/>
  <c r="J16" i="12"/>
  <c r="M16" i="12" s="1"/>
  <c r="V20" i="12"/>
  <c r="V32" i="12"/>
  <c r="T19" i="12"/>
  <c r="T30" i="12"/>
  <c r="V16" i="12"/>
  <c r="T25" i="12"/>
  <c r="T29" i="12"/>
  <c r="M8" i="12"/>
  <c r="T11" i="12"/>
  <c r="R14" i="12"/>
  <c r="T15" i="12"/>
  <c r="O20" i="12"/>
  <c r="T20" i="12" s="1"/>
  <c r="O32" i="12"/>
  <c r="R26" i="12"/>
  <c r="R30" i="12"/>
  <c r="O16" i="12"/>
  <c r="T12" i="12"/>
  <c r="T18" i="12"/>
  <c r="T24" i="12"/>
  <c r="T28" i="12"/>
  <c r="R32" i="12"/>
  <c r="T10" i="12"/>
  <c r="T35" i="12"/>
  <c r="M20" i="12"/>
  <c r="U21" i="12"/>
  <c r="T9" i="12"/>
  <c r="T17" i="12"/>
  <c r="T8" i="12"/>
  <c r="R11" i="12"/>
  <c r="R15" i="12"/>
  <c r="M17" i="12"/>
  <c r="R19" i="12"/>
  <c r="U20" i="12"/>
  <c r="Q21" i="12"/>
  <c r="V21" i="12" s="1"/>
  <c r="R23" i="12"/>
  <c r="J32" i="12"/>
  <c r="T32" i="12" s="1"/>
  <c r="U16" i="12"/>
  <c r="T27" i="12"/>
  <c r="T31" i="12"/>
  <c r="U32" i="12"/>
  <c r="T34" i="12"/>
  <c r="T23" i="12"/>
  <c r="R13" i="12"/>
  <c r="R17" i="12"/>
  <c r="R25" i="12"/>
  <c r="R29" i="12"/>
  <c r="O21" i="12" l="1"/>
  <c r="R21" i="12" s="1"/>
  <c r="R20" i="12"/>
  <c r="J21" i="12"/>
  <c r="M21" i="12" s="1"/>
  <c r="T16" i="12"/>
  <c r="R16" i="12"/>
  <c r="M32" i="12"/>
  <c r="T21" i="12" l="1"/>
</calcChain>
</file>

<file path=xl/sharedStrings.xml><?xml version="1.0" encoding="utf-8"?>
<sst xmlns="http://schemas.openxmlformats.org/spreadsheetml/2006/main" count="234" uniqueCount="174">
  <si>
    <t>紙　　　類</t>
    <rPh sb="0" eb="1">
      <t>カミ</t>
    </rPh>
    <rPh sb="4" eb="5">
      <t>タグイ</t>
    </rPh>
    <phoneticPr fontId="1"/>
  </si>
  <si>
    <t>その他</t>
    <rPh sb="2" eb="3">
      <t>タ</t>
    </rPh>
    <phoneticPr fontId="1"/>
  </si>
  <si>
    <t>（</t>
    <phoneticPr fontId="1"/>
  </si>
  <si>
    <t>）</t>
    <phoneticPr fontId="1"/>
  </si>
  <si>
    <t>【A】</t>
    <phoneticPr fontId="1"/>
  </si>
  <si>
    <t>①</t>
    <phoneticPr fontId="1"/>
  </si>
  <si>
    <t>②</t>
    <phoneticPr fontId="1"/>
  </si>
  <si>
    <t>③</t>
    <phoneticPr fontId="1"/>
  </si>
  <si>
    <t>④</t>
    <phoneticPr fontId="1"/>
  </si>
  <si>
    <t>⑤</t>
    <phoneticPr fontId="1"/>
  </si>
  <si>
    <t>⑥</t>
    <phoneticPr fontId="1"/>
  </si>
  <si>
    <t>⑦</t>
    <phoneticPr fontId="1"/>
  </si>
  <si>
    <t>⑧</t>
    <phoneticPr fontId="1"/>
  </si>
  <si>
    <t>コピー用紙・OA用紙等</t>
    <rPh sb="3" eb="5">
      <t>ヨウシ</t>
    </rPh>
    <rPh sb="8" eb="10">
      <t>ヨウシ</t>
    </rPh>
    <rPh sb="10" eb="11">
      <t>ナド</t>
    </rPh>
    <phoneticPr fontId="1"/>
  </si>
  <si>
    <t>雑誌・パンフレット・色付き紙</t>
    <rPh sb="0" eb="2">
      <t>ザッシ</t>
    </rPh>
    <rPh sb="10" eb="11">
      <t>イロ</t>
    </rPh>
    <rPh sb="11" eb="12">
      <t>ツ</t>
    </rPh>
    <rPh sb="13" eb="14">
      <t>ガミ</t>
    </rPh>
    <phoneticPr fontId="1"/>
  </si>
  <si>
    <t>その他紙類</t>
    <rPh sb="2" eb="3">
      <t>タ</t>
    </rPh>
    <rPh sb="3" eb="4">
      <t>カミ</t>
    </rPh>
    <rPh sb="4" eb="5">
      <t>ルイ</t>
    </rPh>
    <phoneticPr fontId="1"/>
  </si>
  <si>
    <t>⑨</t>
    <phoneticPr fontId="1"/>
  </si>
  <si>
    <t>⑩</t>
    <phoneticPr fontId="1"/>
  </si>
  <si>
    <t>⑪</t>
    <phoneticPr fontId="1"/>
  </si>
  <si>
    <t>⑫</t>
    <phoneticPr fontId="1"/>
  </si>
  <si>
    <t>木・草・繊維（布）</t>
    <rPh sb="0" eb="1">
      <t>キ</t>
    </rPh>
    <rPh sb="2" eb="3">
      <t>クサ</t>
    </rPh>
    <rPh sb="4" eb="6">
      <t>センイ</t>
    </rPh>
    <rPh sb="7" eb="8">
      <t>ヌノ</t>
    </rPh>
    <phoneticPr fontId="1"/>
  </si>
  <si>
    <t>食用油</t>
    <rPh sb="0" eb="3">
      <t>ショクヨウアブラ</t>
    </rPh>
    <phoneticPr fontId="1"/>
  </si>
  <si>
    <t>⑬</t>
    <phoneticPr fontId="1"/>
  </si>
  <si>
    <t>⑭</t>
    <phoneticPr fontId="1"/>
  </si>
  <si>
    <t>⑮</t>
    <phoneticPr fontId="1"/>
  </si>
  <si>
    <t>⑯</t>
    <phoneticPr fontId="1"/>
  </si>
  <si>
    <t>再利用物</t>
    <rPh sb="0" eb="3">
      <t>サイリヨウ</t>
    </rPh>
    <rPh sb="3" eb="4">
      <t>ブツ</t>
    </rPh>
    <phoneticPr fontId="1"/>
  </si>
  <si>
    <t>前年度実績</t>
    <rPh sb="0" eb="3">
      <t>ゼンネンド</t>
    </rPh>
    <rPh sb="3" eb="5">
      <t>ジッセキ</t>
    </rPh>
    <phoneticPr fontId="1"/>
  </si>
  <si>
    <t>紙類小計（①～⑧の合計）</t>
    <phoneticPr fontId="1"/>
  </si>
  <si>
    <t>年度区分</t>
    <rPh sb="0" eb="2">
      <t>ネンド</t>
    </rPh>
    <rPh sb="2" eb="4">
      <t>クブン</t>
    </rPh>
    <phoneticPr fontId="1"/>
  </si>
  <si>
    <t>廃棄物の種類</t>
    <rPh sb="0" eb="3">
      <t>ハイキブツ</t>
    </rPh>
    <rPh sb="4" eb="6">
      <t>シュルイ</t>
    </rPh>
    <phoneticPr fontId="1"/>
  </si>
  <si>
    <t>粗大ごみ</t>
    <rPh sb="0" eb="2">
      <t>ソダイ</t>
    </rPh>
    <phoneticPr fontId="1"/>
  </si>
  <si>
    <t>【D】</t>
    <phoneticPr fontId="1"/>
  </si>
  <si>
    <t>【B÷A×100】</t>
    <phoneticPr fontId="1"/>
  </si>
  <si>
    <t>【E÷D×100】</t>
    <phoneticPr fontId="1"/>
  </si>
  <si>
    <t>（今年度計画-前年度実績）</t>
    <rPh sb="1" eb="4">
      <t>コンネンド</t>
    </rPh>
    <rPh sb="4" eb="6">
      <t>ケイカク</t>
    </rPh>
    <rPh sb="7" eb="10">
      <t>ゼンネンド</t>
    </rPh>
    <rPh sb="10" eb="12">
      <t>ジッセキ</t>
    </rPh>
    <phoneticPr fontId="1"/>
  </si>
  <si>
    <t>対前年度比増減</t>
    <rPh sb="0" eb="1">
      <t>タイ</t>
    </rPh>
    <rPh sb="1" eb="4">
      <t>ゼンネンド</t>
    </rPh>
    <rPh sb="4" eb="5">
      <t>ヒ</t>
    </rPh>
    <rPh sb="5" eb="7">
      <t>ゾウゲン</t>
    </rPh>
    <phoneticPr fontId="1"/>
  </si>
  <si>
    <t>【D-A】</t>
    <phoneticPr fontId="1"/>
  </si>
  <si>
    <t>【E-B】</t>
    <phoneticPr fontId="1"/>
  </si>
  <si>
    <t>【F-C】</t>
    <phoneticPr fontId="1"/>
  </si>
  <si>
    <t>発生量(t)</t>
    <rPh sb="0" eb="2">
      <t>ハッセイ</t>
    </rPh>
    <rPh sb="2" eb="3">
      <t>リョウ</t>
    </rPh>
    <phoneticPr fontId="1"/>
  </si>
  <si>
    <t>再利用量(t)【B】</t>
    <rPh sb="0" eb="3">
      <t>サイリヨウ</t>
    </rPh>
    <rPh sb="3" eb="4">
      <t>リョウ</t>
    </rPh>
    <phoneticPr fontId="1"/>
  </si>
  <si>
    <t>廃棄量(t)【C】</t>
    <rPh sb="0" eb="2">
      <t>ハイキ</t>
    </rPh>
    <rPh sb="2" eb="3">
      <t>リョウ</t>
    </rPh>
    <phoneticPr fontId="1"/>
  </si>
  <si>
    <t>再利用率(%)</t>
    <rPh sb="0" eb="4">
      <t>サイリヨウリツ</t>
    </rPh>
    <phoneticPr fontId="1"/>
  </si>
  <si>
    <t>再利用量(t)【E】</t>
    <rPh sb="0" eb="3">
      <t>サイリヨウ</t>
    </rPh>
    <rPh sb="3" eb="4">
      <t>リョウ</t>
    </rPh>
    <phoneticPr fontId="1"/>
  </si>
  <si>
    <t>廃棄量(t)【F】</t>
    <rPh sb="0" eb="2">
      <t>ハイキ</t>
    </rPh>
    <rPh sb="2" eb="3">
      <t>リョウ</t>
    </rPh>
    <phoneticPr fontId="1"/>
  </si>
  <si>
    <t>発生量増減(t)</t>
    <rPh sb="0" eb="2">
      <t>ハッセイ</t>
    </rPh>
    <rPh sb="2" eb="3">
      <t>リョウ</t>
    </rPh>
    <rPh sb="3" eb="5">
      <t>ゾウゲン</t>
    </rPh>
    <phoneticPr fontId="1"/>
  </si>
  <si>
    <t>再利用量の増減(t)</t>
    <rPh sb="0" eb="3">
      <t>サイリヨウ</t>
    </rPh>
    <rPh sb="3" eb="4">
      <t>リョウ</t>
    </rPh>
    <rPh sb="5" eb="7">
      <t>ゾウゲン</t>
    </rPh>
    <phoneticPr fontId="1"/>
  </si>
  <si>
    <t>廃棄量の増減(t)</t>
    <rPh sb="0" eb="2">
      <t>ハイキ</t>
    </rPh>
    <rPh sb="2" eb="3">
      <t>リョウ</t>
    </rPh>
    <rPh sb="4" eb="6">
      <t>ゾウゲン</t>
    </rPh>
    <phoneticPr fontId="1"/>
  </si>
  <si>
    <t>今年度計画（見込み量）</t>
    <rPh sb="0" eb="3">
      <t>コンネンド</t>
    </rPh>
    <rPh sb="3" eb="5">
      <t>ケイカク</t>
    </rPh>
    <rPh sb="6" eb="8">
      <t>ミコ</t>
    </rPh>
    <rPh sb="9" eb="10">
      <t>リョウ</t>
    </rPh>
    <phoneticPr fontId="1"/>
  </si>
  <si>
    <t>再利用・廃棄の内訳</t>
    <rPh sb="0" eb="3">
      <t>サイリヨウ</t>
    </rPh>
    <rPh sb="4" eb="6">
      <t>ハイキ</t>
    </rPh>
    <rPh sb="7" eb="9">
      <t>ウチワケ</t>
    </rPh>
    <phoneticPr fontId="1"/>
  </si>
  <si>
    <t>⑱</t>
    <phoneticPr fontId="1"/>
  </si>
  <si>
    <t>⑰</t>
    <phoneticPr fontId="1"/>
  </si>
  <si>
    <t>廃プラスチック</t>
    <rPh sb="0" eb="1">
      <t>ハイ</t>
    </rPh>
    <phoneticPr fontId="1"/>
  </si>
  <si>
    <t>建築物の名称</t>
    <rPh sb="0" eb="3">
      <t>ケンチクブツ</t>
    </rPh>
    <rPh sb="4" eb="6">
      <t>メイショウ</t>
    </rPh>
    <phoneticPr fontId="1"/>
  </si>
  <si>
    <t>汚れた紙類・紙おむつ（非感染性）</t>
    <rPh sb="0" eb="1">
      <t>ヨゴ</t>
    </rPh>
    <rPh sb="3" eb="5">
      <t>カミルイ</t>
    </rPh>
    <rPh sb="6" eb="7">
      <t>カミ</t>
    </rPh>
    <rPh sb="11" eb="12">
      <t>ヒ</t>
    </rPh>
    <rPh sb="12" eb="15">
      <t>カンセンセイ</t>
    </rPh>
    <phoneticPr fontId="1"/>
  </si>
  <si>
    <t>その他小計（⑨～⑪の合計）</t>
    <phoneticPr fontId="1"/>
  </si>
  <si>
    <t>【注意】</t>
    <rPh sb="1" eb="3">
      <t>チュウイ</t>
    </rPh>
    <phoneticPr fontId="1"/>
  </si>
  <si>
    <t>㎡</t>
  </si>
  <si>
    <t>所</t>
    <rPh sb="0" eb="1">
      <t>ショ</t>
    </rPh>
    <phoneticPr fontId="10"/>
  </si>
  <si>
    <t>医療機関</t>
    <rPh sb="0" eb="2">
      <t>イリョウ</t>
    </rPh>
    <rPh sb="2" eb="4">
      <t>キカン</t>
    </rPh>
    <phoneticPr fontId="10"/>
  </si>
  <si>
    <t>倉庫・流通センター</t>
    <rPh sb="0" eb="2">
      <t>ソウコ</t>
    </rPh>
    <rPh sb="3" eb="5">
      <t>リュウツウ</t>
    </rPh>
    <phoneticPr fontId="10"/>
  </si>
  <si>
    <t>工場・研究施設</t>
    <rPh sb="0" eb="2">
      <t>コウジョウ</t>
    </rPh>
    <rPh sb="3" eb="5">
      <t>ケンキュウ</t>
    </rPh>
    <rPh sb="5" eb="7">
      <t>シセツ</t>
    </rPh>
    <phoneticPr fontId="10"/>
  </si>
  <si>
    <t>店</t>
    <rPh sb="0" eb="1">
      <t>ミセ</t>
    </rPh>
    <phoneticPr fontId="10"/>
  </si>
  <si>
    <t>飲食店・ホテル・式場</t>
    <rPh sb="0" eb="3">
      <t>インショクテン</t>
    </rPh>
    <rPh sb="8" eb="10">
      <t>シキジョウ</t>
    </rPh>
    <phoneticPr fontId="10"/>
  </si>
  <si>
    <t>店舗（飲食店を除く。）</t>
    <rPh sb="0" eb="2">
      <t>テンポ</t>
    </rPh>
    <rPh sb="3" eb="5">
      <t>インショク</t>
    </rPh>
    <rPh sb="5" eb="6">
      <t>テン</t>
    </rPh>
    <rPh sb="7" eb="8">
      <t>ノゾ</t>
    </rPh>
    <phoneticPr fontId="10"/>
  </si>
  <si>
    <t>社</t>
    <rPh sb="0" eb="1">
      <t>シャ</t>
    </rPh>
    <phoneticPr fontId="10"/>
  </si>
  <si>
    <t>事務所</t>
    <rPh sb="0" eb="3">
      <t>ジムショ</t>
    </rPh>
    <phoneticPr fontId="10"/>
  </si>
  <si>
    <t>所有者氏名</t>
  </si>
  <si>
    <t>所有者住所</t>
  </si>
  <si>
    <t>建築物名称</t>
  </si>
  <si>
    <t>事業用大規模建築物における再利用計画書</t>
    <rPh sb="0" eb="3">
      <t>ジギョウヨウ</t>
    </rPh>
    <rPh sb="3" eb="6">
      <t>ダイキボ</t>
    </rPh>
    <rPh sb="6" eb="9">
      <t>ケンチクブツ</t>
    </rPh>
    <rPh sb="13" eb="16">
      <t>サイリヨウ</t>
    </rPh>
    <rPh sb="16" eb="19">
      <t>ケイカクショ</t>
    </rPh>
    <phoneticPr fontId="10"/>
  </si>
  <si>
    <t>保管場所での表示</t>
    <rPh sb="0" eb="2">
      <t>ホカン</t>
    </rPh>
    <rPh sb="2" eb="4">
      <t>バショ</t>
    </rPh>
    <rPh sb="6" eb="8">
      <t>ヒョウジ</t>
    </rPh>
    <phoneticPr fontId="10"/>
  </si>
  <si>
    <t>日現在</t>
    <rPh sb="0" eb="1">
      <t>ヒ</t>
    </rPh>
    <rPh sb="1" eb="3">
      <t>ゲンザイ</t>
    </rPh>
    <phoneticPr fontId="10"/>
  </si>
  <si>
    <t>月</t>
    <rPh sb="0" eb="1">
      <t>ツキ</t>
    </rPh>
    <phoneticPr fontId="10"/>
  </si>
  <si>
    <t>年</t>
    <rPh sb="0" eb="1">
      <t>ネン</t>
    </rPh>
    <phoneticPr fontId="10"/>
  </si>
  <si>
    <t>ごみ箱の配置場所（表示）</t>
    <rPh sb="2" eb="3">
      <t>ハコ</t>
    </rPh>
    <rPh sb="4" eb="6">
      <t>ハイチ</t>
    </rPh>
    <rPh sb="6" eb="8">
      <t>バショ</t>
    </rPh>
    <rPh sb="9" eb="11">
      <t>ヒョウジ</t>
    </rPh>
    <phoneticPr fontId="10"/>
  </si>
  <si>
    <t>保管場所に運ぶ人（清掃業者）</t>
    <rPh sb="0" eb="2">
      <t>ホカン</t>
    </rPh>
    <rPh sb="2" eb="4">
      <t>バショ</t>
    </rPh>
    <rPh sb="5" eb="6">
      <t>ハコ</t>
    </rPh>
    <rPh sb="7" eb="8">
      <t>ヒト</t>
    </rPh>
    <rPh sb="9" eb="11">
      <t>セイソウ</t>
    </rPh>
    <rPh sb="11" eb="13">
      <t>ギョウシャ</t>
    </rPh>
    <phoneticPr fontId="10"/>
  </si>
  <si>
    <t>ごみの種別（可燃・不燃）</t>
    <rPh sb="3" eb="4">
      <t>タネ</t>
    </rPh>
    <rPh sb="4" eb="5">
      <t>ベツ</t>
    </rPh>
    <rPh sb="6" eb="8">
      <t>カネン</t>
    </rPh>
    <rPh sb="9" eb="11">
      <t>フネン</t>
    </rPh>
    <phoneticPr fontId="10"/>
  </si>
  <si>
    <t>建築物名　　　　</t>
    <phoneticPr fontId="10"/>
  </si>
  <si>
    <t>ごみ処理・リサイクルフロー図</t>
    <phoneticPr fontId="1"/>
  </si>
  <si>
    <t>地上</t>
    <rPh sb="0" eb="2">
      <t>チジョウ</t>
    </rPh>
    <phoneticPr fontId="1"/>
  </si>
  <si>
    <t>階</t>
    <rPh sb="0" eb="1">
      <t>カイ</t>
    </rPh>
    <phoneticPr fontId="1"/>
  </si>
  <si>
    <t>地下</t>
    <rPh sb="0" eb="2">
      <t>チカ</t>
    </rPh>
    <phoneticPr fontId="1"/>
  </si>
  <si>
    <t>㎡</t>
    <phoneticPr fontId="1"/>
  </si>
  <si>
    <t>従業員（ﾃﾅﾝﾄ従業員を含む。）</t>
    <phoneticPr fontId="1"/>
  </si>
  <si>
    <t xml:space="preserve">外来者（通学者を含む。） </t>
    <phoneticPr fontId="1"/>
  </si>
  <si>
    <t>・</t>
    <phoneticPr fontId="1"/>
  </si>
  <si>
    <t>東京都北区長　　殿</t>
    <rPh sb="0" eb="3">
      <t>トウキョウト</t>
    </rPh>
    <rPh sb="3" eb="5">
      <t>キタク</t>
    </rPh>
    <rPh sb="5" eb="6">
      <t>クチョウ</t>
    </rPh>
    <rPh sb="8" eb="9">
      <t>ドノ</t>
    </rPh>
    <phoneticPr fontId="10"/>
  </si>
  <si>
    <t>　東京都北区廃棄物の処理及び再利用に関する条例第１９条第３項の規定により、事業用大規模建築物における再利用計画書を以下のとおり提出します。</t>
    <rPh sb="1" eb="4">
      <t>トウキョウト</t>
    </rPh>
    <rPh sb="4" eb="5">
      <t>キタ</t>
    </rPh>
    <rPh sb="5" eb="6">
      <t>ク</t>
    </rPh>
    <rPh sb="6" eb="9">
      <t>ハイキブツ</t>
    </rPh>
    <rPh sb="10" eb="12">
      <t>ショリ</t>
    </rPh>
    <rPh sb="12" eb="13">
      <t>オヨ</t>
    </rPh>
    <rPh sb="14" eb="17">
      <t>サイリヨウ</t>
    </rPh>
    <rPh sb="18" eb="19">
      <t>カン</t>
    </rPh>
    <rPh sb="21" eb="23">
      <t>ジョウレイ</t>
    </rPh>
    <rPh sb="23" eb="24">
      <t>ダイ</t>
    </rPh>
    <rPh sb="26" eb="27">
      <t>ジョウ</t>
    </rPh>
    <rPh sb="27" eb="28">
      <t>ダイ</t>
    </rPh>
    <rPh sb="29" eb="30">
      <t>コウ</t>
    </rPh>
    <rPh sb="31" eb="33">
      <t>キテイ</t>
    </rPh>
    <rPh sb="37" eb="40">
      <t>ジギョウヨウ</t>
    </rPh>
    <rPh sb="40" eb="43">
      <t>ダイキボ</t>
    </rPh>
    <rPh sb="43" eb="46">
      <t>ケンチクブツ</t>
    </rPh>
    <rPh sb="50" eb="53">
      <t>サイリヨウ</t>
    </rPh>
    <rPh sb="53" eb="56">
      <t>ケイカクショ</t>
    </rPh>
    <rPh sb="57" eb="59">
      <t>イカ</t>
    </rPh>
    <rPh sb="63" eb="65">
      <t>テイシュツ</t>
    </rPh>
    <phoneticPr fontId="10"/>
  </si>
  <si>
    <t>年</t>
    <rPh sb="0" eb="1">
      <t>ネン</t>
    </rPh>
    <phoneticPr fontId="1"/>
  </si>
  <si>
    <t>月　　　</t>
    <rPh sb="0" eb="1">
      <t>ガツ</t>
    </rPh>
    <phoneticPr fontId="1"/>
  </si>
  <si>
    <t>階</t>
    <phoneticPr fontId="1"/>
  </si>
  <si>
    <t>所</t>
    <rPh sb="0" eb="1">
      <t>ショ</t>
    </rPh>
    <phoneticPr fontId="1"/>
  </si>
  <si>
    <t>（法人にあっては、主たる事務所の所在地、名称及び代表者の氏名）</t>
    <phoneticPr fontId="1"/>
  </si>
  <si>
    <t>その他</t>
    <rPh sb="2" eb="3">
      <t>タ</t>
    </rPh>
    <phoneticPr fontId="10"/>
  </si>
  <si>
    <t>機密文書（一括処理文書）等</t>
    <phoneticPr fontId="1"/>
  </si>
  <si>
    <t>新聞紙・折込チラシ</t>
    <phoneticPr fontId="1"/>
  </si>
  <si>
    <t>段ボール</t>
    <phoneticPr fontId="1"/>
  </si>
  <si>
    <t>上記①～⑦、⑨・⑩及び⑫～⑰に分類できない廃棄物の種類については、「その他」に書き加えてください。その他欄が足りない場合は、別紙でも構いません。</t>
    <phoneticPr fontId="1"/>
  </si>
  <si>
    <t>ごみ量削減やリサイクル推進のために取り組んでいること</t>
    <rPh sb="2" eb="3">
      <t>リョウ</t>
    </rPh>
    <rPh sb="3" eb="5">
      <t>サクゲン</t>
    </rPh>
    <rPh sb="11" eb="13">
      <t>スイシン</t>
    </rPh>
    <rPh sb="17" eb="18">
      <t>ト</t>
    </rPh>
    <rPh sb="19" eb="20">
      <t>ク</t>
    </rPh>
    <phoneticPr fontId="1"/>
  </si>
  <si>
    <t>可燃ごみ</t>
    <rPh sb="0" eb="2">
      <t>カネン</t>
    </rPh>
    <phoneticPr fontId="1"/>
  </si>
  <si>
    <t>不燃ごみ（焼却不適物）</t>
    <rPh sb="0" eb="2">
      <t>フネン</t>
    </rPh>
    <rPh sb="5" eb="7">
      <t>ショウキャク</t>
    </rPh>
    <rPh sb="7" eb="9">
      <t>フテキ</t>
    </rPh>
    <rPh sb="9" eb="10">
      <t>ブツ</t>
    </rPh>
    <phoneticPr fontId="1"/>
  </si>
  <si>
    <t>日</t>
    <rPh sb="0" eb="1">
      <t>ニチ</t>
    </rPh>
    <phoneticPr fontId="1"/>
  </si>
  <si>
    <t>別添</t>
    <rPh sb="0" eb="2">
      <t>ベッテン</t>
    </rPh>
    <phoneticPr fontId="1"/>
  </si>
  <si>
    <t>No</t>
    <phoneticPr fontId="1"/>
  </si>
  <si>
    <t>用途</t>
    <rPh sb="0" eb="2">
      <t>ヨウト</t>
    </rPh>
    <phoneticPr fontId="1"/>
  </si>
  <si>
    <t>階数</t>
    <rPh sb="0" eb="2">
      <t>カイスウ</t>
    </rPh>
    <phoneticPr fontId="1"/>
  </si>
  <si>
    <t>部屋番号</t>
    <rPh sb="0" eb="2">
      <t>ヘヤ</t>
    </rPh>
    <rPh sb="2" eb="4">
      <t>バンゴウ</t>
    </rPh>
    <phoneticPr fontId="1"/>
  </si>
  <si>
    <t>テナント（事業者・店舗）の名称</t>
    <rPh sb="5" eb="8">
      <t>ジギョウシャ</t>
    </rPh>
    <rPh sb="9" eb="11">
      <t>テンポ</t>
    </rPh>
    <rPh sb="13" eb="15">
      <t>メイショウ</t>
    </rPh>
    <phoneticPr fontId="1"/>
  </si>
  <si>
    <t>人</t>
    <phoneticPr fontId="1"/>
  </si>
  <si>
    <t>建築物を使用しているテナント（事業者・店舗）一覧</t>
    <rPh sb="0" eb="3">
      <t>ケンチクブツ</t>
    </rPh>
    <rPh sb="4" eb="6">
      <t>シヨウ</t>
    </rPh>
    <rPh sb="15" eb="18">
      <t>ジギョウシャ</t>
    </rPh>
    <rPh sb="19" eb="21">
      <t>テンポ</t>
    </rPh>
    <rPh sb="22" eb="24">
      <t>イチラン</t>
    </rPh>
    <phoneticPr fontId="1"/>
  </si>
  <si>
    <t>会社名</t>
    <rPh sb="0" eb="3">
      <t>カイシャメイ</t>
    </rPh>
    <phoneticPr fontId="1"/>
  </si>
  <si>
    <t>所属・職名</t>
    <rPh sb="0" eb="2">
      <t>ショゾク</t>
    </rPh>
    <rPh sb="3" eb="5">
      <t>ショクメイ</t>
    </rPh>
    <phoneticPr fontId="1"/>
  </si>
  <si>
    <t>所在地</t>
    <rPh sb="0" eb="3">
      <t>ショザイチ</t>
    </rPh>
    <phoneticPr fontId="1"/>
  </si>
  <si>
    <t>〒</t>
    <phoneticPr fontId="1"/>
  </si>
  <si>
    <t>建築物所在地</t>
    <phoneticPr fontId="1"/>
  </si>
  <si>
    <t>許可番号</t>
    <rPh sb="0" eb="2">
      <t>キョカ</t>
    </rPh>
    <rPh sb="2" eb="4">
      <t>バンゴウ</t>
    </rPh>
    <phoneticPr fontId="1"/>
  </si>
  <si>
    <t>廃棄物収集運搬業者</t>
    <rPh sb="0" eb="3">
      <t>ハイキブツ</t>
    </rPh>
    <rPh sb="3" eb="5">
      <t>シュウシュウ</t>
    </rPh>
    <rPh sb="5" eb="7">
      <t>ウンパン</t>
    </rPh>
    <rPh sb="7" eb="9">
      <t>ギョウシャ</t>
    </rPh>
    <phoneticPr fontId="1"/>
  </si>
  <si>
    <t>廃棄物の処理</t>
    <rPh sb="0" eb="3">
      <t>ハイキブツ</t>
    </rPh>
    <rPh sb="4" eb="6">
      <t>ショリ</t>
    </rPh>
    <phoneticPr fontId="1"/>
  </si>
  <si>
    <t>※テナントが入っている場合は、別紙でテナント一覧を作成してください。</t>
    <rPh sb="6" eb="7">
      <t>ハイ</t>
    </rPh>
    <rPh sb="11" eb="13">
      <t>バアイ</t>
    </rPh>
    <rPh sb="15" eb="17">
      <t>ベッシ</t>
    </rPh>
    <rPh sb="22" eb="24">
      <t>イチラン</t>
    </rPh>
    <rPh sb="25" eb="27">
      <t>サクセイ</t>
    </rPh>
    <phoneticPr fontId="1"/>
  </si>
  <si>
    <t>３．今年度のごみ削減目標（別紙添付可）</t>
    <rPh sb="2" eb="5">
      <t>コンネンド</t>
    </rPh>
    <rPh sb="8" eb="10">
      <t>サクゲン</t>
    </rPh>
    <rPh sb="10" eb="12">
      <t>モクヒョウ</t>
    </rPh>
    <rPh sb="13" eb="15">
      <t>ベッシ</t>
    </rPh>
    <rPh sb="15" eb="17">
      <t>テンプ</t>
    </rPh>
    <rPh sb="17" eb="18">
      <t>カ</t>
    </rPh>
    <phoneticPr fontId="1"/>
  </si>
  <si>
    <t>数量については、小数第三位を四捨五入し、小数第二位までご記入ください。ただし、年間の排出量が5㎏未満の場合は、排出量として計上しないでください（空欄で構いません。）。</t>
    <rPh sb="11" eb="12">
      <t>３</t>
    </rPh>
    <rPh sb="14" eb="18">
      <t>シシャゴニュウ</t>
    </rPh>
    <rPh sb="20" eb="22">
      <t>ショウスウ</t>
    </rPh>
    <rPh sb="22" eb="23">
      <t>ダイ</t>
    </rPh>
    <rPh sb="23" eb="24">
      <t>ニ</t>
    </rPh>
    <rPh sb="24" eb="25">
      <t>イ</t>
    </rPh>
    <rPh sb="42" eb="44">
      <t>ハイシュツ</t>
    </rPh>
    <rPh sb="44" eb="45">
      <t>リョウ</t>
    </rPh>
    <rPh sb="48" eb="50">
      <t>ミマン</t>
    </rPh>
    <rPh sb="51" eb="53">
      <t>バアイ</t>
    </rPh>
    <rPh sb="55" eb="57">
      <t>ハイシュツ</t>
    </rPh>
    <rPh sb="57" eb="58">
      <t>リョウ</t>
    </rPh>
    <rPh sb="61" eb="63">
      <t>ケイジョウ</t>
    </rPh>
    <rPh sb="72" eb="74">
      <t>クウラン</t>
    </rPh>
    <rPh sb="75" eb="76">
      <t>カマ</t>
    </rPh>
    <phoneticPr fontId="1"/>
  </si>
  <si>
    <t>（※有の場合は、別紙に建物の詳細をご記入ください。）</t>
    <rPh sb="2" eb="3">
      <t>アリ</t>
    </rPh>
    <rPh sb="4" eb="6">
      <t>バアイ</t>
    </rPh>
    <rPh sb="11" eb="13">
      <t>タテモノ</t>
    </rPh>
    <phoneticPr fontId="1"/>
  </si>
  <si>
    <t>同一敷地内の別館・別棟の有無</t>
    <rPh sb="0" eb="2">
      <t>ドウイツ</t>
    </rPh>
    <rPh sb="2" eb="4">
      <t>シキチ</t>
    </rPh>
    <rPh sb="4" eb="5">
      <t>ナイ</t>
    </rPh>
    <rPh sb="6" eb="8">
      <t>ベッカン</t>
    </rPh>
    <rPh sb="9" eb="10">
      <t>ベッ</t>
    </rPh>
    <rPh sb="10" eb="11">
      <t>トウ</t>
    </rPh>
    <rPh sb="12" eb="14">
      <t>ウム</t>
    </rPh>
    <phoneticPr fontId="1"/>
  </si>
  <si>
    <t>ミックスペーパー・シュレッダー紙</t>
    <rPh sb="15" eb="16">
      <t>カミ</t>
    </rPh>
    <phoneticPr fontId="1"/>
  </si>
  <si>
    <t>備考</t>
    <rPh sb="0" eb="2">
      <t>ビコウ</t>
    </rPh>
    <phoneticPr fontId="1"/>
  </si>
  <si>
    <t>事業に用いる場所の延べ床面積</t>
    <rPh sb="6" eb="8">
      <t>バショ</t>
    </rPh>
    <phoneticPr fontId="1"/>
  </si>
  <si>
    <t>⑫～⑭については、廃棄物処理業者が処理する量のみをご記入ください。自動販売機業者（ベンダー）が回収した分のみの場合は、「0.00t」となります。</t>
    <rPh sb="9" eb="12">
      <t>ハイキブツ</t>
    </rPh>
    <rPh sb="12" eb="14">
      <t>ショリ</t>
    </rPh>
    <rPh sb="14" eb="16">
      <t>ギョウシャ</t>
    </rPh>
    <rPh sb="17" eb="19">
      <t>ショリ</t>
    </rPh>
    <rPh sb="55" eb="57">
      <t>バアイ</t>
    </rPh>
    <phoneticPr fontId="1"/>
  </si>
  <si>
    <t>廃棄物の種類のそれぞれの説明は、「事業系ごみ減量リサイクルハンドブック」をご参照ください（北区ホームページよりダウンロードできます。）。</t>
    <phoneticPr fontId="1"/>
  </si>
  <si>
    <t>この様式のエクセルファイルをダウンロードして使用する場合は、網掛け部分に計算式が入力されております。</t>
    <phoneticPr fontId="1"/>
  </si>
  <si>
    <t>中間処分先及び最終処分先
最終持込先</t>
    <rPh sb="0" eb="2">
      <t>チュウカン</t>
    </rPh>
    <rPh sb="2" eb="4">
      <t>ショブン</t>
    </rPh>
    <rPh sb="4" eb="5">
      <t>サキ</t>
    </rPh>
    <rPh sb="5" eb="6">
      <t>オヨ</t>
    </rPh>
    <rPh sb="7" eb="9">
      <t>サイシュウ</t>
    </rPh>
    <rPh sb="9" eb="11">
      <t>ショブン</t>
    </rPh>
    <rPh sb="11" eb="12">
      <t>サキ</t>
    </rPh>
    <rPh sb="13" eb="15">
      <t>サイシュウ</t>
    </rPh>
    <rPh sb="15" eb="17">
      <t>モチコミ</t>
    </rPh>
    <rPh sb="17" eb="18">
      <t>サキ</t>
    </rPh>
    <phoneticPr fontId="10"/>
  </si>
  <si>
    <t>収集運搬業者（許可番号）
再生資源回収業者／下取り業者</t>
    <rPh sb="0" eb="2">
      <t>シュウシュウ</t>
    </rPh>
    <rPh sb="2" eb="4">
      <t>ウンパン</t>
    </rPh>
    <rPh sb="4" eb="6">
      <t>ギョウシャ</t>
    </rPh>
    <rPh sb="7" eb="9">
      <t>キョカ</t>
    </rPh>
    <rPh sb="9" eb="11">
      <t>バンゴウ</t>
    </rPh>
    <rPh sb="13" eb="15">
      <t>サイセイ</t>
    </rPh>
    <rPh sb="15" eb="17">
      <t>シゲン</t>
    </rPh>
    <rPh sb="17" eb="19">
      <t>カイシュウ</t>
    </rPh>
    <rPh sb="19" eb="21">
      <t>ギョウシャ</t>
    </rPh>
    <rPh sb="22" eb="24">
      <t>シタド</t>
    </rPh>
    <rPh sb="25" eb="27">
      <t>ギョウシャ</t>
    </rPh>
    <phoneticPr fontId="10"/>
  </si>
  <si>
    <t>電話番号</t>
    <phoneticPr fontId="1"/>
  </si>
  <si>
    <t>廃棄物管理責任者講習会の受講状況</t>
    <phoneticPr fontId="1"/>
  </si>
  <si>
    <t>講習会修了年月日</t>
    <rPh sb="0" eb="3">
      <t>コウシュウカイ</t>
    </rPh>
    <rPh sb="3" eb="5">
      <t>シュウリョウ</t>
    </rPh>
    <rPh sb="5" eb="8">
      <t>ネンガッピ</t>
    </rPh>
    <phoneticPr fontId="1"/>
  </si>
  <si>
    <t>月</t>
    <rPh sb="0" eb="1">
      <t>ガツ</t>
    </rPh>
    <phoneticPr fontId="1"/>
  </si>
  <si>
    <t>所有者とテナントが使用</t>
    <rPh sb="0" eb="3">
      <t>ショユウシャ</t>
    </rPh>
    <phoneticPr fontId="1"/>
  </si>
  <si>
    <t>当該建築物で事業を営む者（該当箇所に☑）</t>
    <rPh sb="0" eb="2">
      <t>トウガイ</t>
    </rPh>
    <rPh sb="6" eb="8">
      <t>ジギョウ</t>
    </rPh>
    <rPh sb="9" eb="10">
      <t>イトナ</t>
    </rPh>
    <rPh sb="11" eb="12">
      <t>モノ</t>
    </rPh>
    <rPh sb="13" eb="15">
      <t>ガイトウ</t>
    </rPh>
    <rPh sb="15" eb="17">
      <t>カショ</t>
    </rPh>
    <phoneticPr fontId="1"/>
  </si>
  <si>
    <t>所有者が全て使用</t>
    <rPh sb="0" eb="3">
      <t>ショユウシャ</t>
    </rPh>
    <rPh sb="4" eb="5">
      <t>スベ</t>
    </rPh>
    <phoneticPr fontId="1"/>
  </si>
  <si>
    <t>テナントが全て使用</t>
    <rPh sb="5" eb="6">
      <t>スベ</t>
    </rPh>
    <phoneticPr fontId="1"/>
  </si>
  <si>
    <t>当該建築物に係る事業の用途／内訳</t>
    <rPh sb="6" eb="7">
      <t>カカ</t>
    </rPh>
    <rPh sb="8" eb="10">
      <t>ジギョウ</t>
    </rPh>
    <rPh sb="14" eb="16">
      <t>ウチワケ</t>
    </rPh>
    <phoneticPr fontId="1"/>
  </si>
  <si>
    <t>当該建築物を出入りする人の数
（１日の平均人数）</t>
    <rPh sb="0" eb="2">
      <t>トウガイ</t>
    </rPh>
    <rPh sb="2" eb="5">
      <t>ケンチクブツ</t>
    </rPh>
    <rPh sb="6" eb="8">
      <t>デイ</t>
    </rPh>
    <rPh sb="11" eb="12">
      <t>ヒト</t>
    </rPh>
    <rPh sb="13" eb="14">
      <t>カズ</t>
    </rPh>
    <rPh sb="17" eb="18">
      <t>ニチ</t>
    </rPh>
    <rPh sb="19" eb="21">
      <t>ヘイキン</t>
    </rPh>
    <rPh sb="21" eb="23">
      <t>ニンズウ</t>
    </rPh>
    <phoneticPr fontId="1"/>
  </si>
  <si>
    <t>当該建築物の階数（地上・地下）</t>
    <rPh sb="0" eb="2">
      <t>トウガイ</t>
    </rPh>
    <rPh sb="2" eb="5">
      <t>ケンチクブツ</t>
    </rPh>
    <rPh sb="6" eb="8">
      <t>カイスウ</t>
    </rPh>
    <rPh sb="9" eb="11">
      <t>チジョウ</t>
    </rPh>
    <rPh sb="12" eb="14">
      <t>チカ</t>
    </rPh>
    <phoneticPr fontId="1"/>
  </si>
  <si>
    <t>飲料用びん類（ベンダー回収分は除く。）</t>
    <rPh sb="0" eb="3">
      <t>インリョウヨウ</t>
    </rPh>
    <rPh sb="5" eb="6">
      <t>ルイ</t>
    </rPh>
    <rPh sb="11" eb="13">
      <t>カイシュウ</t>
    </rPh>
    <rPh sb="13" eb="14">
      <t>ブン</t>
    </rPh>
    <rPh sb="15" eb="16">
      <t>ノゾ</t>
    </rPh>
    <phoneticPr fontId="1"/>
  </si>
  <si>
    <t>飲料用缶類（ベンダー回収分は除く。）</t>
    <rPh sb="0" eb="3">
      <t>インリョウヨウ</t>
    </rPh>
    <rPh sb="3" eb="4">
      <t>カン</t>
    </rPh>
    <rPh sb="4" eb="5">
      <t>ルイ</t>
    </rPh>
    <rPh sb="10" eb="12">
      <t>カイシュウ</t>
    </rPh>
    <rPh sb="12" eb="13">
      <t>ブン</t>
    </rPh>
    <rPh sb="14" eb="15">
      <t>ノゾ</t>
    </rPh>
    <phoneticPr fontId="1"/>
  </si>
  <si>
    <t>ペットボトル（ベンダー回収分は除く。）</t>
    <rPh sb="11" eb="13">
      <t>カイシュウ</t>
    </rPh>
    <rPh sb="13" eb="14">
      <t>ブン</t>
    </rPh>
    <rPh sb="15" eb="16">
      <t>ノゾ</t>
    </rPh>
    <phoneticPr fontId="1"/>
  </si>
  <si>
    <t>第２号様式（第１１条関係）（表）</t>
    <rPh sb="14" eb="15">
      <t>オモテ</t>
    </rPh>
    <phoneticPr fontId="10"/>
  </si>
  <si>
    <t>第２号様式（第１１条関係）（裏）</t>
    <rPh sb="0" eb="1">
      <t>ダイ</t>
    </rPh>
    <rPh sb="2" eb="3">
      <t>ゴウ</t>
    </rPh>
    <rPh sb="3" eb="5">
      <t>ヨウシキ</t>
    </rPh>
    <rPh sb="6" eb="7">
      <t>ダイ</t>
    </rPh>
    <rPh sb="9" eb="10">
      <t>ジョウ</t>
    </rPh>
    <rPh sb="10" eb="12">
      <t>カンケイ</t>
    </rPh>
    <rPh sb="14" eb="15">
      <t>ウラ</t>
    </rPh>
    <phoneticPr fontId="1"/>
  </si>
  <si>
    <t>２．廃棄物の処理状況・資源の再生推進状況（別紙添付可）</t>
    <rPh sb="2" eb="5">
      <t>ハイキブツ</t>
    </rPh>
    <rPh sb="6" eb="8">
      <t>ショリ</t>
    </rPh>
    <rPh sb="8" eb="10">
      <t>ジョウキョウ</t>
    </rPh>
    <rPh sb="11" eb="13">
      <t>シゲン</t>
    </rPh>
    <rPh sb="14" eb="16">
      <t>サイセイ</t>
    </rPh>
    <rPh sb="16" eb="18">
      <t>スイシン</t>
    </rPh>
    <rPh sb="18" eb="20">
      <t>ジョウキョウ</t>
    </rPh>
    <rPh sb="21" eb="23">
      <t>ベッシ</t>
    </rPh>
    <rPh sb="23" eb="25">
      <t>テンプ</t>
    </rPh>
    <rPh sb="25" eb="26">
      <t>カ</t>
    </rPh>
    <phoneticPr fontId="1"/>
  </si>
  <si>
    <t>最終持込先</t>
    <rPh sb="0" eb="2">
      <t>サイシュウ</t>
    </rPh>
    <rPh sb="2" eb="4">
      <t>モチコミ</t>
    </rPh>
    <rPh sb="4" eb="5">
      <t>サキ</t>
    </rPh>
    <phoneticPr fontId="1"/>
  </si>
  <si>
    <t>資源の再生推進</t>
    <rPh sb="0" eb="2">
      <t>シゲン</t>
    </rPh>
    <rPh sb="3" eb="5">
      <t>サイセイ</t>
    </rPh>
    <rPh sb="5" eb="7">
      <t>スイシン</t>
    </rPh>
    <phoneticPr fontId="1"/>
  </si>
  <si>
    <t>資源の種類</t>
    <rPh sb="0" eb="2">
      <t>シゲン</t>
    </rPh>
    <rPh sb="3" eb="5">
      <t>シュルイ</t>
    </rPh>
    <phoneticPr fontId="1"/>
  </si>
  <si>
    <t>資源収集運搬業者</t>
    <rPh sb="0" eb="2">
      <t>シゲン</t>
    </rPh>
    <rPh sb="2" eb="4">
      <t>シュウシュウ</t>
    </rPh>
    <rPh sb="4" eb="6">
      <t>ウンパン</t>
    </rPh>
    <rPh sb="6" eb="8">
      <t>ギョウシャ</t>
    </rPh>
    <phoneticPr fontId="1"/>
  </si>
  <si>
    <t>その他</t>
    <phoneticPr fontId="1"/>
  </si>
  <si>
    <t>氏名</t>
    <rPh sb="0" eb="2">
      <t>シメイ</t>
    </rPh>
    <phoneticPr fontId="1"/>
  </si>
  <si>
    <t>ふりがな</t>
    <phoneticPr fontId="1"/>
  </si>
  <si>
    <t>共用部分</t>
    <phoneticPr fontId="1"/>
  </si>
  <si>
    <t>１．建築物の基本情報（別紙添付可）</t>
    <rPh sb="2" eb="5">
      <t>ケンチクブツ</t>
    </rPh>
    <rPh sb="6" eb="8">
      <t>キホン</t>
    </rPh>
    <rPh sb="8" eb="10">
      <t>ジョウホウ</t>
    </rPh>
    <rPh sb="11" eb="13">
      <t>ベッシ</t>
    </rPh>
    <rPh sb="13" eb="15">
      <t>テンプ</t>
    </rPh>
    <rPh sb="15" eb="16">
      <t>カ</t>
    </rPh>
    <phoneticPr fontId="1"/>
  </si>
  <si>
    <t>当該建築物の廃棄物管理責任者</t>
    <rPh sb="0" eb="2">
      <t>トウガイ</t>
    </rPh>
    <rPh sb="2" eb="4">
      <t>ケンチク</t>
    </rPh>
    <rPh sb="4" eb="5">
      <t>ブツ</t>
    </rPh>
    <rPh sb="6" eb="9">
      <t>ハイキブツ</t>
    </rPh>
    <rPh sb="9" eb="11">
      <t>カンリ</t>
    </rPh>
    <rPh sb="11" eb="13">
      <t>セキニン</t>
    </rPh>
    <rPh sb="13" eb="14">
      <t>シャ</t>
    </rPh>
    <phoneticPr fontId="1"/>
  </si>
  <si>
    <t>(住宅部分は除く。）</t>
    <rPh sb="1" eb="3">
      <t>ジュウタク</t>
    </rPh>
    <rPh sb="3" eb="5">
      <t>ブブン</t>
    </rPh>
    <rPh sb="6" eb="7">
      <t>ノゾ</t>
    </rPh>
    <phoneticPr fontId="1"/>
  </si>
  <si>
    <t>住宅</t>
    <rPh sb="0" eb="2">
      <t>ジュウタク</t>
    </rPh>
    <phoneticPr fontId="1"/>
  </si>
  <si>
    <t>合計</t>
    <rPh sb="0" eb="2">
      <t>ゴウケイ</t>
    </rPh>
    <phoneticPr fontId="1"/>
  </si>
  <si>
    <t>世帯</t>
    <rPh sb="0" eb="2">
      <t>セタイ</t>
    </rPh>
    <phoneticPr fontId="1"/>
  </si>
  <si>
    <t>厨芥（茶殻、残飯、吸い殻、生ごみ）</t>
    <rPh sb="0" eb="2">
      <t>チュウカイ</t>
    </rPh>
    <rPh sb="3" eb="5">
      <t>チャガラ</t>
    </rPh>
    <rPh sb="6" eb="8">
      <t>ザンパン</t>
    </rPh>
    <rPh sb="9" eb="10">
      <t>ス</t>
    </rPh>
    <rPh sb="11" eb="12">
      <t>ガラ</t>
    </rPh>
    <rPh sb="13" eb="14">
      <t>ナマ</t>
    </rPh>
    <phoneticPr fontId="1"/>
  </si>
  <si>
    <t>今年度計画（見込み量）と前年度実績を比較して増減した理由</t>
    <rPh sb="6" eb="8">
      <t>ミコ</t>
    </rPh>
    <rPh sb="9" eb="10">
      <t>リョウ</t>
    </rPh>
    <phoneticPr fontId="1"/>
  </si>
  <si>
    <t>不燃物（焼却不適物）合計（⑫～⑱の合計）</t>
    <rPh sb="0" eb="2">
      <t>フネン</t>
    </rPh>
    <rPh sb="2" eb="3">
      <t>ブツ</t>
    </rPh>
    <rPh sb="4" eb="6">
      <t>ショウキャク</t>
    </rPh>
    <rPh sb="6" eb="8">
      <t>フテキ</t>
    </rPh>
    <rPh sb="8" eb="9">
      <t>ブツ</t>
    </rPh>
    <rPh sb="10" eb="12">
      <t>ゴウケイ</t>
    </rPh>
    <rPh sb="17" eb="19">
      <t>ゴウケイ</t>
    </rPh>
    <phoneticPr fontId="1"/>
  </si>
  <si>
    <t>可燃物合計（①～⑪の合計）</t>
    <phoneticPr fontId="1"/>
  </si>
  <si>
    <t>弁当がら(弁当がら処理契約をしているもののみ。)</t>
    <rPh sb="0" eb="2">
      <t>ベントウ</t>
    </rPh>
    <rPh sb="5" eb="7">
      <t>ベントウ</t>
    </rPh>
    <rPh sb="9" eb="11">
      <t>ショリ</t>
    </rPh>
    <rPh sb="11" eb="13">
      <t>ケイヤク</t>
    </rPh>
    <phoneticPr fontId="1"/>
  </si>
  <si>
    <t>特定の事業活動に伴う可燃物（産廃）</t>
    <phoneticPr fontId="1"/>
  </si>
  <si>
    <t>建築物名称</t>
    <phoneticPr fontId="1"/>
  </si>
  <si>
    <t>（　　年4月～　　年3月）</t>
    <phoneticPr fontId="1"/>
  </si>
  <si>
    <t>　　年度再利用計画書</t>
    <phoneticPr fontId="1"/>
  </si>
  <si>
    <t>（　　年4月～　　年3月）</t>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</si>
</sst>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0&quot;年度再利用計画書&quot;"/>
    <numFmt numFmtId="177" formatCode="&quot;（平成&quot;00&quot;年4月～&quot;"/>
    <numFmt numFmtId="178" formatCode="#,##0.00;&quot;▲ &quot;#,##0.00"/>
    <numFmt numFmtId="179" formatCode="#,##0_ "/>
    <numFmt numFmtId="180" formatCode="#"/>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sz val="7"/>
      <name val="ＭＳ 明朝"/>
      <family val="1"/>
      <charset val="128"/>
    </font>
    <font>
      <sz val="12"/>
      <name val="ＭＳ 明朝"/>
      <family val="1"/>
      <charset val="128"/>
    </font>
    <font>
      <sz val="10"/>
      <name val="ＭＳ Ｐゴシック"/>
      <family val="3"/>
      <charset val="128"/>
    </font>
    <font>
      <b/>
      <sz val="20"/>
      <name val="ＭＳ Ｐゴシック"/>
      <family val="3"/>
      <charset val="128"/>
    </font>
    <font>
      <sz val="18"/>
      <name val="ＭＳ Ｐゴシック"/>
      <family val="3"/>
      <charset val="128"/>
    </font>
    <font>
      <b/>
      <sz val="11"/>
      <name val="ＭＳ 明朝"/>
      <family val="1"/>
      <charset val="128"/>
    </font>
    <font>
      <sz val="9"/>
      <name val="ＭＳ 明朝"/>
      <family val="1"/>
      <charset val="128"/>
    </font>
    <font>
      <sz val="8"/>
      <name val="ＭＳ 明朝"/>
      <family val="1"/>
      <charset val="128"/>
    </font>
    <font>
      <sz val="9"/>
      <color theme="1"/>
      <name val="ＭＳ Ｐゴシック"/>
      <family val="2"/>
      <charset val="128"/>
      <scheme val="minor"/>
    </font>
    <font>
      <sz val="10"/>
      <color theme="1"/>
      <name val="ＭＳ Ｐゴシック"/>
      <family val="2"/>
      <charset val="128"/>
      <scheme val="minor"/>
    </font>
  </fonts>
  <fills count="11">
    <fill>
      <patternFill patternType="none"/>
    </fill>
    <fill>
      <patternFill patternType="gray125"/>
    </fill>
    <fill>
      <patternFill patternType="solid">
        <fgColor theme="9" tint="0.59996337778862885"/>
        <bgColor indexed="64"/>
      </patternFill>
    </fill>
    <fill>
      <patternFill patternType="solid">
        <fgColor theme="9" tint="0.79998168889431442"/>
        <bgColor indexed="64"/>
      </patternFill>
    </fill>
    <fill>
      <patternFill patternType="solid">
        <fgColor theme="8" tint="0.59996337778862885"/>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24994659260841701"/>
        <bgColor indexed="64"/>
      </patternFill>
    </fill>
  </fills>
  <borders count="1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style="dashed">
        <color indexed="64"/>
      </top>
      <bottom style="medium">
        <color indexed="64"/>
      </bottom>
      <diagonal/>
    </border>
    <border>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diagonalDown="1">
      <left/>
      <right style="medium">
        <color indexed="64"/>
      </right>
      <top/>
      <bottom style="medium">
        <color indexed="64"/>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right style="dashed">
        <color indexed="64"/>
      </right>
      <top style="medium">
        <color indexed="64"/>
      </top>
      <bottom/>
      <diagonal/>
    </border>
    <border>
      <left style="medium">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auto="1"/>
      </left>
      <right style="double">
        <color auto="1"/>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style="thin">
        <color indexed="64"/>
      </left>
      <right style="medium">
        <color indexed="64"/>
      </right>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auto="1"/>
      </left>
      <right style="double">
        <color auto="1"/>
      </right>
      <top style="medium">
        <color indexed="64"/>
      </top>
      <bottom style="medium">
        <color indexed="64"/>
      </bottom>
      <diagonal/>
    </border>
    <border>
      <left style="thin">
        <color indexed="64"/>
      </left>
      <right style="double">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thin">
        <color auto="1"/>
      </left>
      <right style="thin">
        <color auto="1"/>
      </right>
      <top style="thin">
        <color auto="1"/>
      </top>
      <bottom style="thin">
        <color auto="1"/>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thin">
        <color auto="1"/>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hair">
        <color indexed="64"/>
      </right>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auto="1"/>
      </left>
      <right style="double">
        <color auto="1"/>
      </right>
      <top/>
      <bottom style="medium">
        <color indexed="64"/>
      </bottom>
      <diagonal/>
    </border>
    <border>
      <left/>
      <right style="thin">
        <color indexed="64"/>
      </right>
      <top style="medium">
        <color indexed="64"/>
      </top>
      <bottom style="medium">
        <color indexed="64"/>
      </bottom>
      <diagonal/>
    </border>
    <border>
      <left style="hair">
        <color indexed="64"/>
      </left>
      <right/>
      <top style="double">
        <color indexed="64"/>
      </top>
      <bottom style="medium">
        <color indexed="64"/>
      </bottom>
      <diagonal/>
    </border>
    <border>
      <left/>
      <right/>
      <top style="double">
        <color indexed="64"/>
      </top>
      <bottom style="medium">
        <color indexed="64"/>
      </bottom>
      <diagonal/>
    </border>
  </borders>
  <cellStyleXfs count="2">
    <xf numFmtId="0" fontId="0" fillId="0" borderId="0">
      <alignment vertical="center"/>
    </xf>
    <xf numFmtId="0" fontId="7" fillId="0" borderId="0"/>
  </cellStyleXfs>
  <cellXfs count="486">
    <xf numFmtId="0" fontId="0" fillId="0" borderId="0" xfId="0">
      <alignment vertical="center"/>
    </xf>
    <xf numFmtId="0" fontId="0" fillId="0" borderId="0" xfId="0" applyAlignment="1">
      <alignment vertical="center" shrinkToFit="1"/>
    </xf>
    <xf numFmtId="0" fontId="0" fillId="0" borderId="0" xfId="0" applyNumberFormat="1" applyAlignment="1">
      <alignment vertical="center" shrinkToFit="1"/>
    </xf>
    <xf numFmtId="0" fontId="0" fillId="0" borderId="0" xfId="0" applyAlignment="1">
      <alignment horizontal="center" vertical="center" shrinkToFit="1"/>
    </xf>
    <xf numFmtId="0" fontId="2" fillId="0" borderId="0" xfId="0" applyNumberFormat="1" applyFont="1" applyAlignment="1">
      <alignment horizontal="center" vertical="center" shrinkToFit="1"/>
    </xf>
    <xf numFmtId="0" fontId="2" fillId="0" borderId="0" xfId="0" applyNumberFormat="1" applyFont="1" applyAlignment="1">
      <alignment vertical="center" shrinkToFit="1"/>
    </xf>
    <xf numFmtId="0" fontId="2" fillId="0" borderId="0" xfId="0" applyFont="1" applyAlignment="1">
      <alignment vertical="center" shrinkToFit="1"/>
    </xf>
    <xf numFmtId="0" fontId="2" fillId="0" borderId="19" xfId="0" applyFont="1" applyBorder="1" applyAlignment="1">
      <alignment vertical="center" shrinkToFit="1"/>
    </xf>
    <xf numFmtId="0" fontId="2" fillId="0" borderId="28"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7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2" xfId="0" applyFont="1" applyBorder="1" applyAlignment="1">
      <alignment horizontal="center" vertical="center" shrinkToFit="1"/>
    </xf>
    <xf numFmtId="0" fontId="5" fillId="0" borderId="27" xfId="0" applyFont="1" applyBorder="1" applyAlignment="1">
      <alignment horizontal="center" vertical="center" shrinkToFit="1"/>
    </xf>
    <xf numFmtId="9" fontId="5" fillId="3" borderId="76" xfId="0" applyNumberFormat="1" applyFont="1" applyFill="1" applyBorder="1" applyAlignment="1">
      <alignment horizontal="center" vertical="center" shrinkToFit="1"/>
    </xf>
    <xf numFmtId="9" fontId="5" fillId="3" borderId="63" xfId="0" applyNumberFormat="1" applyFont="1" applyFill="1" applyBorder="1" applyAlignment="1">
      <alignment horizontal="center" vertical="center" shrinkToFit="1"/>
    </xf>
    <xf numFmtId="0" fontId="5" fillId="0" borderId="61" xfId="0" applyFont="1" applyBorder="1" applyAlignment="1">
      <alignment horizontal="center" vertical="center" shrinkToFit="1"/>
    </xf>
    <xf numFmtId="0" fontId="5" fillId="0" borderId="5" xfId="0" applyFont="1" applyBorder="1" applyAlignment="1">
      <alignment horizontal="center" vertical="center" shrinkToFit="1"/>
    </xf>
    <xf numFmtId="9" fontId="5" fillId="3" borderId="62" xfId="0" applyNumberFormat="1" applyFont="1" applyFill="1" applyBorder="1" applyAlignment="1">
      <alignment horizontal="center" vertical="center" shrinkToFit="1"/>
    </xf>
    <xf numFmtId="0" fontId="5" fillId="0" borderId="6" xfId="0" applyFont="1" applyBorder="1" applyAlignment="1">
      <alignment horizontal="center" vertical="center" shrinkToFit="1"/>
    </xf>
    <xf numFmtId="0" fontId="5" fillId="0" borderId="6" xfId="0" applyFont="1" applyBorder="1" applyAlignment="1">
      <alignment vertical="center" shrinkToFit="1"/>
    </xf>
    <xf numFmtId="0" fontId="5" fillId="0" borderId="6" xfId="0" applyFont="1" applyBorder="1" applyAlignment="1">
      <alignment horizontal="left" vertical="center" shrinkToFit="1"/>
    </xf>
    <xf numFmtId="0" fontId="5" fillId="0" borderId="6" xfId="0" applyFont="1" applyBorder="1" applyAlignment="1">
      <alignment horizontal="right" vertical="center" shrinkToFit="1"/>
    </xf>
    <xf numFmtId="9" fontId="5" fillId="3" borderId="36" xfId="0" applyNumberFormat="1" applyFont="1" applyFill="1" applyBorder="1" applyAlignment="1">
      <alignment horizontal="center" vertical="center" shrinkToFit="1"/>
    </xf>
    <xf numFmtId="0" fontId="5" fillId="3" borderId="9" xfId="0" applyFont="1" applyFill="1" applyBorder="1" applyAlignment="1">
      <alignment vertical="center" shrinkToFit="1"/>
    </xf>
    <xf numFmtId="9" fontId="5" fillId="3" borderId="66" xfId="0" applyNumberFormat="1" applyFont="1" applyFill="1" applyBorder="1" applyAlignment="1">
      <alignment horizontal="center" vertical="center" shrinkToFit="1"/>
    </xf>
    <xf numFmtId="0" fontId="5" fillId="0" borderId="75" xfId="0" applyFont="1" applyBorder="1" applyAlignment="1">
      <alignment horizontal="center" vertical="center" shrinkToFit="1"/>
    </xf>
    <xf numFmtId="0" fontId="5" fillId="0" borderId="59" xfId="0" applyFont="1" applyBorder="1" applyAlignment="1">
      <alignment horizontal="center" vertical="center" shrinkToFit="1"/>
    </xf>
    <xf numFmtId="0" fontId="5" fillId="3" borderId="14" xfId="0" applyFont="1" applyFill="1" applyBorder="1" applyAlignment="1">
      <alignment vertical="center" shrinkToFit="1"/>
    </xf>
    <xf numFmtId="0" fontId="5" fillId="3" borderId="16" xfId="0" applyFont="1" applyFill="1" applyBorder="1" applyAlignment="1">
      <alignment horizontal="center" vertical="center" shrinkToFit="1"/>
    </xf>
    <xf numFmtId="9" fontId="5" fillId="2" borderId="66" xfId="0" applyNumberFormat="1" applyFont="1" applyFill="1" applyBorder="1" applyAlignment="1">
      <alignment horizontal="center" vertical="center" shrinkToFit="1"/>
    </xf>
    <xf numFmtId="0" fontId="5" fillId="2" borderId="11" xfId="0" applyFont="1" applyFill="1" applyBorder="1" applyAlignment="1">
      <alignment horizontal="center" vertical="center" shrinkToFit="1"/>
    </xf>
    <xf numFmtId="9" fontId="5" fillId="2" borderId="26" xfId="0" applyNumberFormat="1"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9" fontId="5" fillId="0" borderId="0" xfId="0" applyNumberFormat="1" applyFont="1" applyAlignment="1">
      <alignment horizontal="center" vertical="center" shrinkToFit="1"/>
    </xf>
    <xf numFmtId="9" fontId="5" fillId="0" borderId="11" xfId="0" applyNumberFormat="1" applyFont="1" applyFill="1" applyBorder="1" applyAlignment="1">
      <alignment horizontal="center" vertical="center" shrinkToFit="1"/>
    </xf>
    <xf numFmtId="0" fontId="5" fillId="0" borderId="26" xfId="0" applyFont="1" applyBorder="1" applyAlignment="1">
      <alignment horizontal="center" vertical="center" shrinkToFit="1"/>
    </xf>
    <xf numFmtId="9" fontId="5" fillId="4" borderId="63" xfId="0" applyNumberFormat="1" applyFont="1" applyFill="1" applyBorder="1" applyAlignment="1">
      <alignment horizontal="center" vertical="center" shrinkToFit="1"/>
    </xf>
    <xf numFmtId="0" fontId="5" fillId="0" borderId="56" xfId="0" applyFont="1" applyBorder="1" applyAlignment="1">
      <alignment horizontal="center" vertical="center" shrinkToFit="1"/>
    </xf>
    <xf numFmtId="0" fontId="5" fillId="0" borderId="1" xfId="0" applyFont="1" applyBorder="1" applyAlignment="1">
      <alignment horizontal="center" vertical="center" shrinkToFit="1"/>
    </xf>
    <xf numFmtId="9" fontId="5" fillId="4" borderId="62" xfId="0" applyNumberFormat="1" applyFont="1" applyFill="1" applyBorder="1" applyAlignment="1">
      <alignment horizontal="center" vertical="center" shrinkToFit="1"/>
    </xf>
    <xf numFmtId="0" fontId="5" fillId="0" borderId="57" xfId="0" applyFont="1" applyBorder="1" applyAlignment="1">
      <alignment horizontal="center" vertical="center" shrinkToFit="1"/>
    </xf>
    <xf numFmtId="0" fontId="5" fillId="0" borderId="0" xfId="0" applyFont="1" applyBorder="1" applyAlignment="1">
      <alignment vertical="center" shrinkToFit="1"/>
    </xf>
    <xf numFmtId="0" fontId="5" fillId="0" borderId="0" xfId="0" applyFont="1" applyBorder="1" applyAlignment="1">
      <alignment horizontal="left" vertical="center" shrinkToFit="1"/>
    </xf>
    <xf numFmtId="0" fontId="5" fillId="0" borderId="0" xfId="0" applyFont="1" applyBorder="1" applyAlignment="1">
      <alignment horizontal="right" vertical="center" shrinkToFit="1"/>
    </xf>
    <xf numFmtId="0" fontId="5" fillId="0" borderId="58" xfId="0" applyFont="1" applyBorder="1" applyAlignment="1">
      <alignment horizontal="center" vertical="center" shrinkToFit="1"/>
    </xf>
    <xf numFmtId="9" fontId="5" fillId="4" borderId="36" xfId="0" applyNumberFormat="1" applyFont="1" applyFill="1" applyBorder="1" applyAlignment="1">
      <alignment horizontal="center" vertical="center" shrinkToFit="1"/>
    </xf>
    <xf numFmtId="9" fontId="5" fillId="4" borderId="69" xfId="0" applyNumberFormat="1" applyFont="1" applyFill="1" applyBorder="1" applyAlignment="1">
      <alignment horizontal="center" vertical="center" shrinkToFit="1"/>
    </xf>
    <xf numFmtId="0" fontId="2" fillId="0" borderId="0" xfId="0" applyFont="1" applyAlignment="1">
      <alignment horizontal="center" vertical="center" shrinkToFit="1"/>
    </xf>
    <xf numFmtId="9" fontId="2" fillId="0" borderId="0" xfId="0" applyNumberFormat="1" applyFont="1" applyAlignment="1">
      <alignment horizontal="center" vertical="center" shrinkToFit="1"/>
    </xf>
    <xf numFmtId="9" fontId="5" fillId="5" borderId="66" xfId="0" applyNumberFormat="1" applyFont="1" applyFill="1" applyBorder="1" applyAlignment="1">
      <alignment horizontal="center" vertical="center" shrinkToFit="1"/>
    </xf>
    <xf numFmtId="0" fontId="5" fillId="5" borderId="42" xfId="0" applyFont="1" applyFill="1" applyBorder="1" applyAlignment="1">
      <alignment horizontal="center" vertical="center" shrinkToFit="1"/>
    </xf>
    <xf numFmtId="0" fontId="7" fillId="0" borderId="0" xfId="1" applyAlignment="1">
      <alignment vertical="center" shrinkToFit="1"/>
    </xf>
    <xf numFmtId="0" fontId="7" fillId="0" borderId="88" xfId="1" applyBorder="1" applyAlignment="1">
      <alignment vertical="center" shrinkToFit="1"/>
    </xf>
    <xf numFmtId="0" fontId="7" fillId="0" borderId="0" xfId="1" applyBorder="1" applyAlignment="1">
      <alignment vertical="center" shrinkToFit="1"/>
    </xf>
    <xf numFmtId="0" fontId="7" fillId="0" borderId="89" xfId="1" applyBorder="1" applyAlignment="1">
      <alignment vertical="center" shrinkToFit="1"/>
    </xf>
    <xf numFmtId="0" fontId="13" fillId="0" borderId="0" xfId="1" applyFont="1" applyBorder="1" applyAlignment="1">
      <alignment vertical="center" shrinkToFit="1"/>
    </xf>
    <xf numFmtId="0" fontId="13" fillId="0" borderId="0" xfId="1" applyFont="1" applyAlignment="1">
      <alignment vertical="center" shrinkToFit="1"/>
    </xf>
    <xf numFmtId="0" fontId="7" fillId="0" borderId="4" xfId="1" applyBorder="1" applyAlignment="1">
      <alignment vertical="center" shrinkToFit="1"/>
    </xf>
    <xf numFmtId="0" fontId="7" fillId="0" borderId="85" xfId="1" applyBorder="1" applyAlignment="1">
      <alignment vertical="center" shrinkToFit="1"/>
    </xf>
    <xf numFmtId="0" fontId="7" fillId="0" borderId="0" xfId="1" applyBorder="1" applyAlignment="1">
      <alignment horizontal="center" vertical="center" shrinkToFit="1"/>
    </xf>
    <xf numFmtId="0" fontId="7" fillId="0" borderId="84" xfId="1" applyBorder="1" applyAlignment="1">
      <alignment vertical="center" shrinkToFit="1"/>
    </xf>
    <xf numFmtId="0" fontId="7" fillId="0" borderId="19" xfId="1" applyBorder="1" applyAlignment="1">
      <alignment vertical="center" shrinkToFit="1"/>
    </xf>
    <xf numFmtId="0" fontId="7" fillId="0" borderId="86" xfId="1" applyBorder="1" applyAlignment="1">
      <alignment vertical="center" shrinkToFit="1"/>
    </xf>
    <xf numFmtId="0" fontId="7" fillId="0" borderId="3" xfId="1" applyBorder="1" applyAlignment="1">
      <alignment vertical="center" shrinkToFit="1"/>
    </xf>
    <xf numFmtId="0" fontId="7" fillId="0" borderId="0" xfId="1" applyAlignment="1">
      <alignment horizontal="center" vertical="center" textRotation="255" shrinkToFit="1"/>
    </xf>
    <xf numFmtId="0" fontId="7" fillId="0" borderId="90" xfId="1" applyBorder="1" applyAlignment="1">
      <alignment vertical="center" shrinkToFit="1"/>
    </xf>
    <xf numFmtId="0" fontId="7" fillId="0" borderId="0" xfId="1" applyBorder="1" applyAlignment="1">
      <alignment horizontal="center" vertical="center" shrinkToFit="1"/>
    </xf>
    <xf numFmtId="0" fontId="7" fillId="0" borderId="0" xfId="1" applyAlignment="1">
      <alignment horizontal="center" vertical="center" textRotation="255" shrinkToFit="1"/>
    </xf>
    <xf numFmtId="0" fontId="7" fillId="0" borderId="0" xfId="1" applyAlignment="1">
      <alignment vertical="center" textRotation="255" shrinkToFit="1"/>
    </xf>
    <xf numFmtId="0" fontId="14" fillId="0" borderId="0" xfId="1" applyFont="1" applyAlignment="1">
      <alignment vertical="center"/>
    </xf>
    <xf numFmtId="0" fontId="6" fillId="0" borderId="0" xfId="0" applyFont="1" applyAlignment="1">
      <alignment vertical="top" wrapText="1" shrinkToFit="1"/>
    </xf>
    <xf numFmtId="0" fontId="6" fillId="0" borderId="0" xfId="0" applyFont="1" applyAlignment="1">
      <alignment vertical="top" shrinkToFit="1"/>
    </xf>
    <xf numFmtId="0" fontId="6" fillId="0" borderId="0" xfId="0" applyFont="1" applyAlignment="1">
      <alignment vertical="center" wrapText="1" shrinkToFit="1"/>
    </xf>
    <xf numFmtId="0" fontId="6" fillId="0" borderId="0" xfId="0" applyFont="1" applyAlignment="1">
      <alignment vertical="center" shrinkToFit="1"/>
    </xf>
    <xf numFmtId="0" fontId="0" fillId="0" borderId="91" xfId="0" applyBorder="1" applyAlignment="1">
      <alignment horizontal="center" vertical="center" shrinkToFit="1"/>
    </xf>
    <xf numFmtId="0" fontId="0" fillId="0" borderId="91" xfId="0" applyBorder="1" applyAlignment="1">
      <alignment vertical="center" shrinkToFit="1"/>
    </xf>
    <xf numFmtId="0" fontId="0" fillId="8" borderId="91" xfId="0" applyFill="1" applyBorder="1" applyAlignment="1">
      <alignment horizontal="center" vertical="center" shrinkToFit="1"/>
    </xf>
    <xf numFmtId="0" fontId="8" fillId="0" borderId="0" xfId="1" applyFont="1" applyFill="1" applyBorder="1" applyAlignment="1">
      <alignment vertical="center"/>
    </xf>
    <xf numFmtId="0" fontId="8" fillId="0" borderId="0" xfId="1" applyFont="1" applyFill="1" applyBorder="1" applyAlignment="1">
      <alignment horizontal="right" vertical="center"/>
    </xf>
    <xf numFmtId="0" fontId="8" fillId="0" borderId="40" xfId="1" applyFont="1" applyFill="1" applyBorder="1" applyAlignment="1">
      <alignment horizontal="center" vertical="center"/>
    </xf>
    <xf numFmtId="0" fontId="8" fillId="0" borderId="116" xfId="1" applyFont="1" applyFill="1" applyBorder="1" applyAlignment="1">
      <alignment horizontal="left" vertical="center"/>
    </xf>
    <xf numFmtId="0" fontId="8" fillId="0" borderId="9" xfId="1" applyFont="1" applyFill="1" applyBorder="1" applyAlignment="1">
      <alignment horizontal="center" vertical="center"/>
    </xf>
    <xf numFmtId="0" fontId="8" fillId="0" borderId="10" xfId="1" applyFont="1" applyFill="1" applyBorder="1" applyAlignment="1">
      <alignment vertical="center"/>
    </xf>
    <xf numFmtId="0" fontId="19" fillId="0" borderId="0" xfId="0" applyFont="1" applyAlignment="1">
      <alignment vertical="top" shrinkToFit="1"/>
    </xf>
    <xf numFmtId="0" fontId="8" fillId="0" borderId="0" xfId="1" applyFont="1" applyFill="1"/>
    <xf numFmtId="0" fontId="12" fillId="0" borderId="0" xfId="1" applyFont="1" applyFill="1" applyAlignment="1">
      <alignment horizontal="left"/>
    </xf>
    <xf numFmtId="0" fontId="8" fillId="0" borderId="0" xfId="1" applyFont="1" applyFill="1" applyAlignment="1">
      <alignment horizontal="distributed" vertical="center"/>
    </xf>
    <xf numFmtId="0" fontId="18" fillId="0" borderId="0" xfId="1" applyFont="1" applyFill="1" applyAlignment="1">
      <alignment horizontal="center" vertical="center"/>
    </xf>
    <xf numFmtId="0" fontId="11" fillId="0" borderId="0" xfId="1" applyFont="1" applyFill="1"/>
    <xf numFmtId="0" fontId="9" fillId="0" borderId="0" xfId="1" applyFont="1" applyFill="1" applyAlignment="1">
      <alignment vertical="top" wrapText="1"/>
    </xf>
    <xf numFmtId="0" fontId="8" fillId="0" borderId="27" xfId="1" applyFont="1" applyFill="1" applyBorder="1" applyAlignment="1">
      <alignment vertical="center"/>
    </xf>
    <xf numFmtId="0" fontId="8" fillId="0" borderId="106" xfId="1" applyFont="1" applyFill="1" applyBorder="1" applyAlignment="1">
      <alignment vertical="center"/>
    </xf>
    <xf numFmtId="0" fontId="9" fillId="0" borderId="0" xfId="1" applyFont="1" applyFill="1" applyBorder="1" applyAlignment="1">
      <alignment vertical="center"/>
    </xf>
    <xf numFmtId="0" fontId="8" fillId="0" borderId="5" xfId="1" applyFont="1" applyFill="1" applyBorder="1" applyAlignment="1">
      <alignment vertical="center"/>
    </xf>
    <xf numFmtId="0" fontId="8" fillId="0" borderId="0" xfId="1" applyFont="1" applyFill="1" applyBorder="1"/>
    <xf numFmtId="0" fontId="8" fillId="0" borderId="44" xfId="1" applyFont="1" applyFill="1" applyBorder="1" applyAlignment="1">
      <alignment horizontal="right" vertical="center" shrinkToFit="1"/>
    </xf>
    <xf numFmtId="0" fontId="8" fillId="0" borderId="6" xfId="1" applyFont="1" applyFill="1" applyBorder="1" applyAlignment="1">
      <alignment vertical="center"/>
    </xf>
    <xf numFmtId="0" fontId="8" fillId="0" borderId="116" xfId="1" applyFont="1" applyFill="1" applyBorder="1" applyAlignment="1">
      <alignment horizontal="right" vertical="center" shrinkToFit="1"/>
    </xf>
    <xf numFmtId="0" fontId="8" fillId="0" borderId="94" xfId="1" applyFont="1" applyFill="1" applyBorder="1" applyAlignment="1">
      <alignment horizontal="center" vertical="center" shrinkToFit="1"/>
    </xf>
    <xf numFmtId="0" fontId="8" fillId="0" borderId="111" xfId="1" applyFont="1" applyFill="1" applyBorder="1" applyAlignment="1">
      <alignment horizontal="center" vertical="center" shrinkToFit="1"/>
    </xf>
    <xf numFmtId="0" fontId="8" fillId="0" borderId="113" xfId="1" applyFont="1" applyFill="1" applyBorder="1" applyAlignment="1">
      <alignment horizontal="center" vertical="center" shrinkToFit="1"/>
    </xf>
    <xf numFmtId="0" fontId="8" fillId="0" borderId="115" xfId="1" applyFont="1" applyFill="1" applyBorder="1" applyAlignment="1">
      <alignment horizontal="center" vertical="center" shrinkToFit="1"/>
    </xf>
    <xf numFmtId="0" fontId="9" fillId="0" borderId="0" xfId="1" applyFont="1" applyFill="1" applyBorder="1" applyAlignment="1">
      <alignment horizontal="center" vertical="center" textRotation="255" shrinkToFit="1"/>
    </xf>
    <xf numFmtId="0" fontId="8" fillId="0" borderId="0" xfId="1" applyFont="1" applyFill="1" applyAlignment="1"/>
    <xf numFmtId="0" fontId="7" fillId="0" borderId="0" xfId="1" applyFill="1"/>
    <xf numFmtId="0" fontId="8" fillId="10" borderId="8" xfId="1" applyFont="1" applyFill="1" applyBorder="1" applyAlignment="1">
      <alignment horizontal="left" vertical="center"/>
    </xf>
    <xf numFmtId="0" fontId="8" fillId="0" borderId="10" xfId="1" applyFont="1" applyFill="1" applyBorder="1" applyAlignment="1">
      <alignment horizontal="center" vertical="center" shrinkToFit="1"/>
    </xf>
    <xf numFmtId="0" fontId="9" fillId="0" borderId="102" xfId="1" applyFont="1" applyFill="1" applyBorder="1" applyAlignment="1">
      <alignment vertical="center"/>
    </xf>
    <xf numFmtId="0" fontId="9" fillId="0" borderId="0" xfId="1" applyFont="1" applyFill="1" applyAlignment="1">
      <alignment horizontal="left" vertical="center"/>
    </xf>
    <xf numFmtId="0" fontId="16" fillId="0" borderId="0" xfId="1" applyFont="1" applyFill="1" applyBorder="1" applyAlignment="1">
      <alignment horizontal="left" vertical="center"/>
    </xf>
    <xf numFmtId="0" fontId="8" fillId="0" borderId="5" xfId="1" applyFont="1" applyFill="1" applyBorder="1" applyAlignment="1">
      <alignment horizontal="center" vertical="center"/>
    </xf>
    <xf numFmtId="0" fontId="12" fillId="0" borderId="0" xfId="1" applyFont="1" applyFill="1" applyAlignment="1">
      <alignment horizontal="center"/>
    </xf>
    <xf numFmtId="0" fontId="8" fillId="0" borderId="0" xfId="1" applyFont="1" applyFill="1" applyAlignment="1">
      <alignment horizontal="left" vertical="center"/>
    </xf>
    <xf numFmtId="0" fontId="9" fillId="0" borderId="0" xfId="1" applyFont="1" applyFill="1" applyAlignment="1">
      <alignment horizontal="distributed" vertical="center"/>
    </xf>
    <xf numFmtId="0" fontId="8" fillId="0" borderId="6" xfId="1" applyFont="1" applyFill="1" applyBorder="1" applyAlignment="1">
      <alignment horizontal="left" vertical="center" shrinkToFit="1"/>
    </xf>
    <xf numFmtId="0" fontId="8" fillId="0" borderId="5" xfId="1" applyFont="1" applyFill="1" applyBorder="1" applyAlignment="1">
      <alignment horizontal="left" vertical="center" shrinkToFit="1"/>
    </xf>
    <xf numFmtId="0" fontId="9" fillId="0" borderId="0" xfId="1" applyFont="1" applyFill="1" applyBorder="1" applyAlignment="1">
      <alignment horizontal="center" vertical="center"/>
    </xf>
    <xf numFmtId="0" fontId="9" fillId="0" borderId="0" xfId="1" applyFont="1" applyFill="1" applyBorder="1" applyAlignment="1">
      <alignment horizontal="left" vertical="center"/>
    </xf>
    <xf numFmtId="0" fontId="8" fillId="0" borderId="6" xfId="1" applyFont="1" applyFill="1" applyBorder="1" applyAlignment="1">
      <alignment horizontal="left" vertical="center"/>
    </xf>
    <xf numFmtId="0" fontId="8" fillId="0" borderId="92" xfId="1" applyFont="1" applyFill="1" applyBorder="1" applyAlignment="1">
      <alignment horizontal="center" vertical="center" shrinkToFit="1"/>
    </xf>
    <xf numFmtId="0" fontId="9" fillId="0" borderId="114" xfId="1" applyFont="1" applyFill="1" applyBorder="1" applyAlignment="1">
      <alignment vertical="center"/>
    </xf>
    <xf numFmtId="0" fontId="9" fillId="0" borderId="9" xfId="1" applyFont="1" applyFill="1" applyBorder="1" applyAlignment="1">
      <alignment vertical="center"/>
    </xf>
    <xf numFmtId="0" fontId="9" fillId="9" borderId="29" xfId="1" applyFont="1" applyFill="1" applyBorder="1" applyAlignment="1">
      <alignment horizontal="center" vertical="center"/>
    </xf>
    <xf numFmtId="0" fontId="9" fillId="9" borderId="19" xfId="1" applyFont="1" applyFill="1" applyBorder="1" applyAlignment="1">
      <alignment horizontal="center" vertical="center"/>
    </xf>
    <xf numFmtId="0" fontId="9" fillId="9" borderId="83" xfId="1" applyFont="1" applyFill="1" applyBorder="1" applyAlignment="1">
      <alignment horizontal="center" vertical="center"/>
    </xf>
    <xf numFmtId="0" fontId="9" fillId="0" borderId="95" xfId="1" applyFont="1" applyFill="1" applyBorder="1" applyAlignment="1">
      <alignment horizontal="center" vertical="center"/>
    </xf>
    <xf numFmtId="0" fontId="9" fillId="0" borderId="103" xfId="1" applyFont="1" applyFill="1" applyBorder="1" applyAlignment="1">
      <alignment horizontal="center" vertical="center"/>
    </xf>
    <xf numFmtId="0" fontId="9" fillId="0" borderId="88" xfId="1" applyFont="1" applyFill="1" applyBorder="1" applyAlignment="1">
      <alignment horizontal="center" vertical="center"/>
    </xf>
    <xf numFmtId="0" fontId="8" fillId="0" borderId="102" xfId="1" applyFont="1" applyFill="1" applyBorder="1" applyAlignment="1">
      <alignment horizontal="center" vertical="center" shrinkToFit="1"/>
    </xf>
    <xf numFmtId="0" fontId="9" fillId="0" borderId="15" xfId="1" applyFont="1" applyFill="1" applyBorder="1" applyAlignment="1">
      <alignment horizontal="center" vertical="center"/>
    </xf>
    <xf numFmtId="0" fontId="9" fillId="0" borderId="120"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82" xfId="1" applyFont="1" applyFill="1" applyBorder="1" applyAlignment="1">
      <alignment horizontal="center" vertical="center"/>
    </xf>
    <xf numFmtId="0" fontId="8" fillId="0" borderId="125" xfId="1" applyFont="1" applyFill="1" applyBorder="1" applyAlignment="1">
      <alignment horizontal="center" vertical="center" shrinkToFit="1"/>
    </xf>
    <xf numFmtId="0" fontId="9" fillId="0" borderId="14" xfId="1" applyFont="1" applyFill="1" applyBorder="1" applyAlignment="1">
      <alignment vertical="center"/>
    </xf>
    <xf numFmtId="0" fontId="5" fillId="0" borderId="3" xfId="0" applyFont="1" applyBorder="1" applyAlignment="1">
      <alignment horizontal="center" vertical="center" shrinkToFit="1"/>
    </xf>
    <xf numFmtId="0" fontId="5" fillId="0" borderId="40" xfId="0" applyFont="1" applyBorder="1" applyAlignment="1">
      <alignment horizontal="center" vertical="center" shrinkToFit="1"/>
    </xf>
    <xf numFmtId="0" fontId="5" fillId="3" borderId="11" xfId="0" applyFont="1" applyFill="1" applyBorder="1" applyAlignment="1">
      <alignment horizontal="center" vertical="center" shrinkToFit="1"/>
    </xf>
    <xf numFmtId="0" fontId="2" fillId="0" borderId="16" xfId="0" applyFont="1" applyBorder="1" applyAlignment="1">
      <alignment horizontal="center" vertical="center" shrinkToFit="1"/>
    </xf>
    <xf numFmtId="0" fontId="9" fillId="0" borderId="92"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02" xfId="1" applyFont="1" applyFill="1" applyBorder="1" applyAlignment="1">
      <alignment horizontal="center" vertical="center"/>
    </xf>
    <xf numFmtId="9" fontId="2" fillId="3" borderId="84" xfId="0" applyNumberFormat="1" applyFont="1" applyFill="1" applyBorder="1" applyAlignment="1">
      <alignment horizontal="center" vertical="center" shrinkToFit="1"/>
    </xf>
    <xf numFmtId="9" fontId="5" fillId="4" borderId="11" xfId="0" applyNumberFormat="1" applyFont="1" applyFill="1" applyBorder="1" applyAlignment="1">
      <alignment horizontal="center" vertical="center" shrinkToFit="1"/>
    </xf>
    <xf numFmtId="0" fontId="5" fillId="4" borderId="75" xfId="0" applyFont="1" applyFill="1" applyBorder="1" applyAlignment="1">
      <alignment horizontal="center" vertical="center" shrinkToFit="1"/>
    </xf>
    <xf numFmtId="9" fontId="5" fillId="4" borderId="66" xfId="0" applyNumberFormat="1" applyFont="1" applyFill="1" applyBorder="1" applyAlignment="1">
      <alignment horizontal="center" vertical="center" shrinkToFit="1"/>
    </xf>
    <xf numFmtId="0" fontId="5" fillId="0" borderId="126" xfId="0" applyFont="1" applyBorder="1" applyAlignment="1">
      <alignment horizontal="center" vertical="center" shrinkToFit="1"/>
    </xf>
    <xf numFmtId="0" fontId="9" fillId="0" borderId="105" xfId="1" applyFont="1" applyFill="1" applyBorder="1" applyAlignment="1">
      <alignment horizontal="center" vertical="center" shrinkToFit="1"/>
    </xf>
    <xf numFmtId="0" fontId="9" fillId="0" borderId="108" xfId="1" applyFont="1" applyFill="1" applyBorder="1" applyAlignment="1">
      <alignment horizontal="center" vertical="center" shrinkToFit="1"/>
    </xf>
    <xf numFmtId="178" fontId="5" fillId="3" borderId="73" xfId="0" applyNumberFormat="1" applyFont="1" applyFill="1" applyBorder="1" applyAlignment="1">
      <alignment horizontal="center" vertical="center" shrinkToFit="1"/>
    </xf>
    <xf numFmtId="178" fontId="5" fillId="3" borderId="26" xfId="0" applyNumberFormat="1" applyFont="1" applyFill="1" applyBorder="1" applyAlignment="1">
      <alignment horizontal="center" vertical="center" shrinkToFit="1"/>
    </xf>
    <xf numFmtId="178" fontId="5" fillId="3" borderId="74" xfId="0" applyNumberFormat="1" applyFont="1" applyFill="1" applyBorder="1" applyAlignment="1">
      <alignment horizontal="center" vertical="center" shrinkToFit="1"/>
    </xf>
    <xf numFmtId="178" fontId="5" fillId="3" borderId="60" xfId="0" applyNumberFormat="1" applyFont="1" applyFill="1" applyBorder="1" applyAlignment="1">
      <alignment horizontal="center" vertical="center" shrinkToFit="1"/>
    </xf>
    <xf numFmtId="178" fontId="5" fillId="3" borderId="1" xfId="0" applyNumberFormat="1" applyFont="1" applyFill="1" applyBorder="1" applyAlignment="1">
      <alignment horizontal="center" vertical="center" shrinkToFit="1"/>
    </xf>
    <xf numFmtId="178" fontId="5" fillId="3" borderId="67" xfId="0" applyNumberFormat="1" applyFont="1" applyFill="1" applyBorder="1" applyAlignment="1">
      <alignment horizontal="center" vertical="center" shrinkToFit="1"/>
    </xf>
    <xf numFmtId="178" fontId="5" fillId="3" borderId="99" xfId="0" applyNumberFormat="1" applyFont="1" applyFill="1" applyBorder="1" applyAlignment="1">
      <alignment horizontal="center" vertical="center" shrinkToFit="1"/>
    </xf>
    <xf numFmtId="178" fontId="5" fillId="3" borderId="3" xfId="0" applyNumberFormat="1" applyFont="1" applyFill="1" applyBorder="1" applyAlignment="1">
      <alignment horizontal="center" vertical="center" shrinkToFit="1"/>
    </xf>
    <xf numFmtId="178" fontId="5" fillId="3" borderId="31" xfId="0" applyNumberFormat="1" applyFont="1" applyFill="1" applyBorder="1" applyAlignment="1">
      <alignment horizontal="center" vertical="center" shrinkToFit="1"/>
    </xf>
    <xf numFmtId="178" fontId="5" fillId="3" borderId="68" xfId="0" applyNumberFormat="1" applyFont="1" applyFill="1" applyBorder="1" applyAlignment="1">
      <alignment horizontal="center" vertical="center" shrinkToFit="1"/>
    </xf>
    <xf numFmtId="178" fontId="5" fillId="3" borderId="12" xfId="0" applyNumberFormat="1" applyFont="1" applyFill="1" applyBorder="1" applyAlignment="1">
      <alignment horizontal="center" vertical="center" shrinkToFit="1"/>
    </xf>
    <xf numFmtId="178" fontId="5" fillId="3" borderId="70" xfId="0" applyNumberFormat="1" applyFont="1" applyFill="1" applyBorder="1" applyAlignment="1">
      <alignment horizontal="center" vertical="center" shrinkToFit="1"/>
    </xf>
    <xf numFmtId="178" fontId="5" fillId="2" borderId="68" xfId="0" applyNumberFormat="1" applyFont="1" applyFill="1" applyBorder="1" applyAlignment="1">
      <alignment horizontal="center" vertical="center" shrinkToFit="1"/>
    </xf>
    <xf numFmtId="178" fontId="5" fillId="2" borderId="12" xfId="0" applyNumberFormat="1" applyFont="1" applyFill="1" applyBorder="1" applyAlignment="1">
      <alignment horizontal="center" vertical="center" shrinkToFit="1"/>
    </xf>
    <xf numFmtId="178" fontId="5" fillId="2" borderId="70" xfId="0" applyNumberFormat="1" applyFont="1" applyFill="1" applyBorder="1" applyAlignment="1">
      <alignment horizontal="center" vertical="center" shrinkToFit="1"/>
    </xf>
    <xf numFmtId="178" fontId="5" fillId="0" borderId="0" xfId="0" applyNumberFormat="1" applyFont="1" applyBorder="1" applyAlignment="1">
      <alignment horizontal="center" vertical="center" shrinkToFit="1"/>
    </xf>
    <xf numFmtId="178" fontId="5" fillId="4" borderId="73" xfId="0" applyNumberFormat="1" applyFont="1" applyFill="1" applyBorder="1" applyAlignment="1">
      <alignment horizontal="center" vertical="center" shrinkToFit="1"/>
    </xf>
    <xf numFmtId="178" fontId="5" fillId="4" borderId="26" xfId="0" applyNumberFormat="1" applyFont="1" applyFill="1" applyBorder="1" applyAlignment="1">
      <alignment horizontal="center" vertical="center" shrinkToFit="1"/>
    </xf>
    <xf numFmtId="178" fontId="5" fillId="4" borderId="74" xfId="0" applyNumberFormat="1" applyFont="1" applyFill="1" applyBorder="1" applyAlignment="1">
      <alignment horizontal="center" vertical="center" shrinkToFit="1"/>
    </xf>
    <xf numFmtId="178" fontId="5" fillId="4" borderId="60" xfId="0" applyNumberFormat="1" applyFont="1" applyFill="1" applyBorder="1" applyAlignment="1">
      <alignment horizontal="center" vertical="center" shrinkToFit="1"/>
    </xf>
    <xf numFmtId="178" fontId="5" fillId="4" borderId="1" xfId="0" applyNumberFormat="1" applyFont="1" applyFill="1" applyBorder="1" applyAlignment="1">
      <alignment horizontal="center" vertical="center" shrinkToFit="1"/>
    </xf>
    <xf numFmtId="178" fontId="5" fillId="4" borderId="67" xfId="0" applyNumberFormat="1" applyFont="1" applyFill="1" applyBorder="1" applyAlignment="1">
      <alignment horizontal="center" vertical="center" shrinkToFit="1"/>
    </xf>
    <xf numFmtId="178" fontId="5" fillId="4" borderId="99" xfId="0" applyNumberFormat="1" applyFont="1" applyFill="1" applyBorder="1" applyAlignment="1">
      <alignment horizontal="center" vertical="center" shrinkToFit="1"/>
    </xf>
    <xf numFmtId="178" fontId="5" fillId="4" borderId="3" xfId="0" applyNumberFormat="1" applyFont="1" applyFill="1" applyBorder="1" applyAlignment="1">
      <alignment horizontal="center" vertical="center" shrinkToFit="1"/>
    </xf>
    <xf numFmtId="178" fontId="5" fillId="4" borderId="31" xfId="0" applyNumberFormat="1" applyFont="1" applyFill="1" applyBorder="1" applyAlignment="1">
      <alignment horizontal="center" vertical="center" shrinkToFit="1"/>
    </xf>
    <xf numFmtId="178" fontId="5" fillId="4" borderId="23" xfId="0" applyNumberFormat="1" applyFont="1" applyFill="1" applyBorder="1" applyAlignment="1">
      <alignment horizontal="center" vertical="center" shrinkToFit="1"/>
    </xf>
    <xf numFmtId="178" fontId="5" fillId="4" borderId="12" xfId="0" applyNumberFormat="1" applyFont="1" applyFill="1" applyBorder="1" applyAlignment="1">
      <alignment horizontal="center" vertical="center" shrinkToFit="1"/>
    </xf>
    <xf numFmtId="178" fontId="5" fillId="4" borderId="70" xfId="0" applyNumberFormat="1" applyFont="1" applyFill="1" applyBorder="1" applyAlignment="1">
      <alignment horizontal="center" vertical="center" shrinkToFit="1"/>
    </xf>
    <xf numFmtId="178" fontId="2" fillId="0" borderId="0" xfId="0" applyNumberFormat="1" applyFont="1" applyBorder="1" applyAlignment="1">
      <alignment horizontal="center" vertical="center" shrinkToFit="1"/>
    </xf>
    <xf numFmtId="178" fontId="5" fillId="5" borderId="23" xfId="0" applyNumberFormat="1" applyFont="1" applyFill="1" applyBorder="1" applyAlignment="1">
      <alignment horizontal="center" vertical="center" shrinkToFit="1"/>
    </xf>
    <xf numFmtId="178" fontId="5" fillId="5" borderId="12" xfId="0" applyNumberFormat="1" applyFont="1" applyFill="1" applyBorder="1" applyAlignment="1">
      <alignment horizontal="center" vertical="center" shrinkToFit="1"/>
    </xf>
    <xf numFmtId="178" fontId="5" fillId="5" borderId="70" xfId="0" applyNumberFormat="1" applyFont="1" applyFill="1" applyBorder="1" applyAlignment="1">
      <alignment horizontal="center" vertical="center" shrinkToFit="1"/>
    </xf>
    <xf numFmtId="0" fontId="9" fillId="0" borderId="108" xfId="1" applyFont="1" applyFill="1" applyBorder="1" applyAlignment="1">
      <alignment horizontal="center" vertical="center"/>
    </xf>
    <xf numFmtId="0" fontId="9" fillId="0" borderId="109" xfId="1" applyFont="1" applyFill="1" applyBorder="1" applyAlignment="1">
      <alignment horizontal="center" vertical="center"/>
    </xf>
    <xf numFmtId="0" fontId="9" fillId="0" borderId="5" xfId="1" applyFont="1" applyFill="1" applyBorder="1" applyAlignment="1">
      <alignment vertical="center"/>
    </xf>
    <xf numFmtId="0" fontId="5" fillId="0" borderId="0" xfId="0" applyFont="1" applyBorder="1" applyAlignment="1">
      <alignment horizontal="center" vertical="center" shrinkToFit="1"/>
    </xf>
    <xf numFmtId="2" fontId="5" fillId="3" borderId="96" xfId="0" applyNumberFormat="1" applyFont="1" applyFill="1" applyBorder="1" applyAlignment="1">
      <alignment horizontal="center" vertical="center" shrinkToFit="1"/>
    </xf>
    <xf numFmtId="2" fontId="5" fillId="0" borderId="26" xfId="0" applyNumberFormat="1" applyFont="1" applyBorder="1" applyAlignment="1">
      <alignment horizontal="center" vertical="center" shrinkToFit="1"/>
    </xf>
    <xf numFmtId="2" fontId="5" fillId="3" borderId="73" xfId="0" applyNumberFormat="1" applyFont="1" applyFill="1" applyBorder="1" applyAlignment="1">
      <alignment horizontal="center" vertical="center" shrinkToFit="1"/>
    </xf>
    <xf numFmtId="2" fontId="5" fillId="3" borderId="97" xfId="0" applyNumberFormat="1" applyFont="1" applyFill="1" applyBorder="1" applyAlignment="1">
      <alignment horizontal="center" vertical="center" shrinkToFit="1"/>
    </xf>
    <xf numFmtId="2" fontId="5" fillId="0" borderId="1" xfId="0" applyNumberFormat="1" applyFont="1" applyBorder="1" applyAlignment="1">
      <alignment horizontal="center" vertical="center" shrinkToFit="1"/>
    </xf>
    <xf numFmtId="2" fontId="5" fillId="3" borderId="60" xfId="0" applyNumberFormat="1" applyFont="1" applyFill="1" applyBorder="1" applyAlignment="1">
      <alignment horizontal="center" vertical="center" shrinkToFit="1"/>
    </xf>
    <xf numFmtId="2" fontId="5" fillId="0" borderId="3" xfId="0" applyNumberFormat="1" applyFont="1" applyBorder="1" applyAlignment="1">
      <alignment horizontal="center" vertical="center" shrinkToFit="1"/>
    </xf>
    <xf numFmtId="2" fontId="5" fillId="3" borderId="98" xfId="0" applyNumberFormat="1" applyFont="1" applyFill="1" applyBorder="1" applyAlignment="1">
      <alignment horizontal="center" vertical="center" shrinkToFit="1"/>
    </xf>
    <xf numFmtId="2" fontId="5" fillId="3" borderId="99" xfId="0" applyNumberFormat="1" applyFont="1" applyFill="1" applyBorder="1" applyAlignment="1">
      <alignment horizontal="center" vertical="center" shrinkToFit="1"/>
    </xf>
    <xf numFmtId="2" fontId="5" fillId="3" borderId="78" xfId="0" applyNumberFormat="1" applyFont="1" applyFill="1" applyBorder="1" applyAlignment="1">
      <alignment horizontal="center" vertical="center" shrinkToFit="1"/>
    </xf>
    <xf numFmtId="2" fontId="5" fillId="3" borderId="64" xfId="0" applyNumberFormat="1" applyFont="1" applyFill="1" applyBorder="1" applyAlignment="1">
      <alignment horizontal="center" vertical="center" shrinkToFit="1"/>
    </xf>
    <xf numFmtId="2" fontId="5" fillId="3" borderId="68" xfId="0" applyNumberFormat="1" applyFont="1" applyFill="1" applyBorder="1" applyAlignment="1">
      <alignment horizontal="center" vertical="center" shrinkToFit="1"/>
    </xf>
    <xf numFmtId="2" fontId="5" fillId="3" borderId="25" xfId="0" applyNumberFormat="1" applyFont="1" applyFill="1" applyBorder="1" applyAlignment="1">
      <alignment horizontal="center" vertical="center" shrinkToFit="1"/>
    </xf>
    <xf numFmtId="2" fontId="5" fillId="3" borderId="65" xfId="0" applyNumberFormat="1" applyFont="1" applyFill="1" applyBorder="1" applyAlignment="1">
      <alignment horizontal="center" vertical="center" shrinkToFit="1"/>
    </xf>
    <xf numFmtId="2" fontId="5" fillId="2" borderId="41" xfId="0" applyNumberFormat="1" applyFont="1" applyFill="1" applyBorder="1" applyAlignment="1">
      <alignment horizontal="center" vertical="center" shrinkToFit="1"/>
    </xf>
    <xf numFmtId="2" fontId="5" fillId="2" borderId="12" xfId="0" applyNumberFormat="1" applyFont="1" applyFill="1" applyBorder="1" applyAlignment="1">
      <alignment horizontal="center" vertical="center" shrinkToFit="1"/>
    </xf>
    <xf numFmtId="2" fontId="5" fillId="2" borderId="23" xfId="0" applyNumberFormat="1" applyFont="1" applyFill="1" applyBorder="1" applyAlignment="1">
      <alignment horizontal="center" vertical="center" shrinkToFit="1"/>
    </xf>
    <xf numFmtId="2" fontId="5" fillId="0" borderId="0" xfId="0" applyNumberFormat="1" applyFont="1" applyAlignment="1">
      <alignment horizontal="center" vertical="center" shrinkToFit="1"/>
    </xf>
    <xf numFmtId="2" fontId="5" fillId="4" borderId="96" xfId="0" applyNumberFormat="1" applyFont="1" applyFill="1" applyBorder="1" applyAlignment="1">
      <alignment horizontal="center" vertical="center" shrinkToFit="1"/>
    </xf>
    <xf numFmtId="2" fontId="5" fillId="4" borderId="73" xfId="0" applyNumberFormat="1" applyFont="1" applyFill="1" applyBorder="1" applyAlignment="1">
      <alignment horizontal="center" vertical="center" shrinkToFit="1"/>
    </xf>
    <xf numFmtId="2" fontId="5" fillId="4" borderId="97" xfId="0" applyNumberFormat="1" applyFont="1" applyFill="1" applyBorder="1" applyAlignment="1">
      <alignment horizontal="center" vertical="center" shrinkToFit="1"/>
    </xf>
    <xf numFmtId="2" fontId="5" fillId="4" borderId="60" xfId="0" applyNumberFormat="1" applyFont="1" applyFill="1" applyBorder="1" applyAlignment="1">
      <alignment horizontal="center" vertical="center" shrinkToFit="1"/>
    </xf>
    <xf numFmtId="2" fontId="5" fillId="4" borderId="98" xfId="0" applyNumberFormat="1" applyFont="1" applyFill="1" applyBorder="1" applyAlignment="1">
      <alignment horizontal="center" vertical="center" shrinkToFit="1"/>
    </xf>
    <xf numFmtId="2" fontId="5" fillId="4" borderId="99" xfId="0" applyNumberFormat="1" applyFont="1" applyFill="1" applyBorder="1" applyAlignment="1">
      <alignment horizontal="center" vertical="center" shrinkToFit="1"/>
    </xf>
    <xf numFmtId="2" fontId="5" fillId="4" borderId="41" xfId="0" applyNumberFormat="1" applyFont="1" applyFill="1" applyBorder="1" applyAlignment="1">
      <alignment horizontal="center" vertical="center" shrinkToFit="1"/>
    </xf>
    <xf numFmtId="2" fontId="5" fillId="4" borderId="12" xfId="0" applyNumberFormat="1" applyFont="1" applyFill="1" applyBorder="1" applyAlignment="1">
      <alignment horizontal="center" vertical="center" shrinkToFit="1"/>
    </xf>
    <xf numFmtId="2" fontId="5" fillId="4" borderId="64" xfId="0" applyNumberFormat="1" applyFont="1" applyFill="1" applyBorder="1" applyAlignment="1">
      <alignment horizontal="center" vertical="center" shrinkToFit="1"/>
    </xf>
    <xf numFmtId="2" fontId="5" fillId="4" borderId="23" xfId="0" applyNumberFormat="1" applyFont="1" applyFill="1" applyBorder="1" applyAlignment="1">
      <alignment horizontal="center" vertical="center" shrinkToFit="1"/>
    </xf>
    <xf numFmtId="2" fontId="2" fillId="0" borderId="0" xfId="0" applyNumberFormat="1" applyFont="1" applyAlignment="1">
      <alignment horizontal="center" vertical="center" shrinkToFit="1"/>
    </xf>
    <xf numFmtId="2" fontId="5" fillId="5" borderId="127" xfId="0" applyNumberFormat="1" applyFont="1" applyFill="1" applyBorder="1" applyAlignment="1">
      <alignment horizontal="center" vertical="center" shrinkToFit="1"/>
    </xf>
    <xf numFmtId="2" fontId="5" fillId="0" borderId="64" xfId="0" applyNumberFormat="1" applyFont="1" applyFill="1" applyBorder="1" applyAlignment="1">
      <alignment horizontal="center" vertical="center" shrinkToFit="1"/>
    </xf>
    <xf numFmtId="2" fontId="5" fillId="5" borderId="68" xfId="0" applyNumberFormat="1" applyFont="1" applyFill="1" applyBorder="1" applyAlignment="1">
      <alignment horizontal="center" vertical="center" shrinkToFit="1"/>
    </xf>
    <xf numFmtId="0" fontId="12" fillId="0" borderId="0" xfId="1" applyFont="1" applyFill="1" applyAlignment="1">
      <alignment horizontal="right"/>
    </xf>
    <xf numFmtId="2" fontId="5" fillId="0" borderId="91" xfId="0" applyNumberFormat="1" applyFont="1" applyBorder="1" applyAlignment="1">
      <alignment horizontal="center" vertical="center" shrinkToFit="1"/>
    </xf>
    <xf numFmtId="179" fontId="9" fillId="0" borderId="92" xfId="1" applyNumberFormat="1" applyFont="1" applyFill="1" applyBorder="1" applyAlignment="1">
      <alignment horizontal="right" vertical="center" shrinkToFit="1"/>
    </xf>
    <xf numFmtId="0" fontId="9" fillId="0" borderId="19"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93" xfId="1" applyFont="1" applyFill="1" applyBorder="1" applyAlignment="1">
      <alignment horizontal="right" vertical="center"/>
    </xf>
    <xf numFmtId="0" fontId="9" fillId="0" borderId="92" xfId="1" applyFont="1" applyFill="1" applyBorder="1" applyAlignment="1">
      <alignment horizontal="right" vertical="center"/>
    </xf>
    <xf numFmtId="0" fontId="9" fillId="0" borderId="5" xfId="1" applyFont="1" applyFill="1" applyBorder="1" applyAlignment="1">
      <alignment horizontal="center" vertical="center"/>
    </xf>
    <xf numFmtId="0" fontId="9" fillId="0" borderId="105" xfId="1" applyFont="1" applyFill="1" applyBorder="1" applyAlignment="1">
      <alignment horizontal="center" vertical="center"/>
    </xf>
    <xf numFmtId="0" fontId="9" fillId="0" borderId="108" xfId="1" applyFont="1" applyFill="1" applyBorder="1" applyAlignment="1">
      <alignment horizontal="center" vertical="center"/>
    </xf>
    <xf numFmtId="0" fontId="9" fillId="0" borderId="128" xfId="1" applyFont="1" applyFill="1" applyBorder="1" applyAlignment="1">
      <alignment horizontal="right" vertical="center"/>
    </xf>
    <xf numFmtId="0" fontId="9" fillId="0" borderId="129" xfId="1" applyFont="1" applyFill="1" applyBorder="1" applyAlignment="1">
      <alignment horizontal="right" vertical="center"/>
    </xf>
    <xf numFmtId="0" fontId="9" fillId="0" borderId="121" xfId="1" applyFont="1" applyFill="1" applyBorder="1" applyAlignment="1">
      <alignment horizontal="left" vertical="center"/>
    </xf>
    <xf numFmtId="0" fontId="9" fillId="0" borderId="122" xfId="1" applyFont="1" applyFill="1" applyBorder="1" applyAlignment="1">
      <alignment horizontal="left" vertical="center"/>
    </xf>
    <xf numFmtId="0" fontId="9" fillId="0" borderId="123" xfId="1" applyFont="1" applyFill="1" applyBorder="1" applyAlignment="1">
      <alignment horizontal="left" vertical="center"/>
    </xf>
    <xf numFmtId="0" fontId="9" fillId="0" borderId="0" xfId="1" applyFont="1" applyFill="1" applyAlignment="1">
      <alignment horizontal="distributed" vertical="center"/>
    </xf>
    <xf numFmtId="0" fontId="9" fillId="10" borderId="40" xfId="1" applyFont="1" applyFill="1" applyBorder="1" applyAlignment="1">
      <alignment horizontal="center" vertical="center" wrapText="1"/>
    </xf>
    <xf numFmtId="0" fontId="9" fillId="10" borderId="6" xfId="1" applyFont="1" applyFill="1" applyBorder="1" applyAlignment="1">
      <alignment horizontal="center" vertical="center"/>
    </xf>
    <xf numFmtId="0" fontId="9" fillId="10" borderId="86" xfId="1" applyFont="1" applyFill="1" applyBorder="1" applyAlignment="1">
      <alignment horizontal="center" vertical="center"/>
    </xf>
    <xf numFmtId="0" fontId="9" fillId="10" borderId="29" xfId="1" applyFont="1" applyFill="1" applyBorder="1" applyAlignment="1">
      <alignment horizontal="center" vertical="center"/>
    </xf>
    <xf numFmtId="0" fontId="9" fillId="10" borderId="19" xfId="1" applyFont="1" applyFill="1" applyBorder="1" applyAlignment="1">
      <alignment horizontal="center" vertical="center"/>
    </xf>
    <xf numFmtId="0" fontId="9" fillId="10" borderId="83" xfId="1" applyFont="1" applyFill="1" applyBorder="1" applyAlignment="1">
      <alignment horizontal="center" vertical="center"/>
    </xf>
    <xf numFmtId="0" fontId="8" fillId="0" borderId="1" xfId="1" applyFont="1" applyFill="1" applyBorder="1" applyAlignment="1">
      <alignment horizontal="left" vertical="center"/>
    </xf>
    <xf numFmtId="0" fontId="8" fillId="0" borderId="5" xfId="1" applyFont="1" applyFill="1" applyBorder="1" applyAlignment="1">
      <alignment horizontal="left" vertical="center"/>
    </xf>
    <xf numFmtId="0" fontId="9" fillId="0" borderId="112" xfId="1" applyFont="1" applyFill="1" applyBorder="1" applyAlignment="1">
      <alignment horizontal="left" vertical="center"/>
    </xf>
    <xf numFmtId="0" fontId="9" fillId="0" borderId="92" xfId="1" applyFont="1" applyFill="1" applyBorder="1" applyAlignment="1">
      <alignment horizontal="left" vertical="center"/>
    </xf>
    <xf numFmtId="0" fontId="9" fillId="0" borderId="95" xfId="1" applyFont="1" applyFill="1" applyBorder="1" applyAlignment="1">
      <alignment horizontal="left" vertical="center"/>
    </xf>
    <xf numFmtId="179" fontId="20" fillId="0" borderId="92" xfId="0" applyNumberFormat="1" applyFont="1" applyFill="1" applyBorder="1" applyAlignment="1">
      <alignment horizontal="right" vertical="center" shrinkToFit="1"/>
    </xf>
    <xf numFmtId="0" fontId="9" fillId="10" borderId="7" xfId="1" applyFont="1" applyFill="1" applyBorder="1" applyAlignment="1">
      <alignment horizontal="center" vertical="center"/>
    </xf>
    <xf numFmtId="0" fontId="9" fillId="10" borderId="16" xfId="1" applyFont="1" applyFill="1" applyBorder="1" applyAlignment="1">
      <alignment horizontal="center" vertical="center"/>
    </xf>
    <xf numFmtId="0" fontId="9" fillId="10" borderId="8" xfId="1" applyFont="1" applyFill="1" applyBorder="1" applyAlignment="1">
      <alignment horizontal="center" vertical="center"/>
    </xf>
    <xf numFmtId="0" fontId="9" fillId="0" borderId="110" xfId="1" applyFont="1" applyFill="1" applyBorder="1" applyAlignment="1">
      <alignment horizontal="left" vertical="center"/>
    </xf>
    <xf numFmtId="0" fontId="9" fillId="0" borderId="94" xfId="1" applyFont="1" applyFill="1" applyBorder="1" applyAlignment="1">
      <alignment horizontal="left" vertical="center"/>
    </xf>
    <xf numFmtId="0" fontId="9" fillId="0" borderId="101" xfId="1" applyFont="1" applyFill="1" applyBorder="1" applyAlignment="1">
      <alignment horizontal="left" vertical="center"/>
    </xf>
    <xf numFmtId="0" fontId="9" fillId="0" borderId="100" xfId="1" applyFont="1" applyFill="1" applyBorder="1" applyAlignment="1">
      <alignment horizontal="right" vertical="center"/>
    </xf>
    <xf numFmtId="0" fontId="9" fillId="0" borderId="94" xfId="1" applyFont="1" applyFill="1" applyBorder="1" applyAlignment="1">
      <alignment horizontal="right" vertical="center"/>
    </xf>
    <xf numFmtId="179" fontId="9" fillId="0" borderId="94" xfId="1" applyNumberFormat="1" applyFont="1" applyFill="1" applyBorder="1" applyAlignment="1">
      <alignment horizontal="right" vertical="center" shrinkToFit="1"/>
    </xf>
    <xf numFmtId="0" fontId="8" fillId="0" borderId="0" xfId="1" applyFont="1" applyFill="1" applyAlignment="1">
      <alignment horizontal="left" vertical="center"/>
    </xf>
    <xf numFmtId="0" fontId="8" fillId="0" borderId="0" xfId="1" applyFont="1" applyFill="1" applyAlignment="1">
      <alignment horizontal="center" vertical="center" shrinkToFit="1"/>
    </xf>
    <xf numFmtId="0" fontId="9" fillId="0" borderId="0" xfId="1" applyFont="1" applyFill="1" applyAlignment="1">
      <alignment horizontal="left" vertical="top" wrapText="1"/>
    </xf>
    <xf numFmtId="0" fontId="9" fillId="0" borderId="0" xfId="1" applyFont="1" applyFill="1" applyAlignment="1">
      <alignment horizontal="left" vertical="center"/>
    </xf>
    <xf numFmtId="0" fontId="12" fillId="0" borderId="0" xfId="1" applyFont="1" applyFill="1" applyAlignment="1">
      <alignment horizontal="center"/>
    </xf>
    <xf numFmtId="0" fontId="17" fillId="0" borderId="0" xfId="1" applyFont="1" applyFill="1" applyAlignment="1">
      <alignment horizontal="justify" vertical="center"/>
    </xf>
    <xf numFmtId="0" fontId="8" fillId="0" borderId="3" xfId="1" applyFont="1" applyFill="1" applyBorder="1" applyAlignment="1">
      <alignment horizontal="left" vertical="center"/>
    </xf>
    <xf numFmtId="0" fontId="8" fillId="0" borderId="6" xfId="1" applyFont="1" applyFill="1" applyBorder="1" applyAlignment="1">
      <alignment horizontal="left" vertical="center"/>
    </xf>
    <xf numFmtId="0" fontId="9" fillId="10" borderId="107" xfId="1" applyFont="1" applyFill="1" applyBorder="1" applyAlignment="1">
      <alignment horizontal="center" vertical="center"/>
    </xf>
    <xf numFmtId="0" fontId="9" fillId="10" borderId="108" xfId="1" applyFont="1" applyFill="1" applyBorder="1" applyAlignment="1">
      <alignment horizontal="center" vertical="center"/>
    </xf>
    <xf numFmtId="0" fontId="9" fillId="10" borderId="117" xfId="1" applyFont="1" applyFill="1" applyBorder="1" applyAlignment="1">
      <alignment horizontal="center" vertical="center"/>
    </xf>
    <xf numFmtId="0" fontId="8" fillId="0" borderId="108" xfId="1" applyFont="1" applyFill="1" applyBorder="1" applyAlignment="1">
      <alignment horizontal="left" vertical="center" shrinkToFit="1"/>
    </xf>
    <xf numFmtId="0" fontId="8" fillId="0" borderId="109" xfId="1" applyFont="1" applyFill="1" applyBorder="1" applyAlignment="1">
      <alignment horizontal="left" vertical="center" shrinkToFit="1"/>
    </xf>
    <xf numFmtId="0" fontId="16" fillId="0" borderId="0" xfId="1" applyFont="1" applyFill="1" applyBorder="1" applyAlignment="1">
      <alignment horizontal="left" vertical="center"/>
    </xf>
    <xf numFmtId="0" fontId="9" fillId="10" borderId="38" xfId="1" applyFont="1" applyFill="1" applyBorder="1" applyAlignment="1">
      <alignment horizontal="center" vertical="center"/>
    </xf>
    <xf numFmtId="0" fontId="9" fillId="10" borderId="27" xfId="1" applyFont="1" applyFill="1" applyBorder="1" applyAlignment="1">
      <alignment horizontal="center" vertical="center"/>
    </xf>
    <xf numFmtId="0" fontId="9" fillId="10" borderId="118" xfId="1" applyFont="1" applyFill="1" applyBorder="1" applyAlignment="1">
      <alignment horizontal="center" vertical="center"/>
    </xf>
    <xf numFmtId="0" fontId="9" fillId="0" borderId="26" xfId="1" applyFont="1" applyFill="1" applyBorder="1" applyAlignment="1">
      <alignment horizontal="center" vertical="center"/>
    </xf>
    <xf numFmtId="0" fontId="9" fillId="0" borderId="27" xfId="1" applyFont="1" applyFill="1" applyBorder="1" applyAlignment="1">
      <alignment horizontal="center" vertical="center"/>
    </xf>
    <xf numFmtId="0" fontId="9" fillId="10" borderId="39" xfId="1" applyFont="1" applyFill="1" applyBorder="1" applyAlignment="1">
      <alignment horizontal="center" vertical="center"/>
    </xf>
    <xf numFmtId="0" fontId="9" fillId="10" borderId="5" xfId="1" applyFont="1" applyFill="1" applyBorder="1" applyAlignment="1">
      <alignment horizontal="center" vertical="center"/>
    </xf>
    <xf numFmtId="0" fontId="9" fillId="10" borderId="87"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5" xfId="1" applyFont="1" applyFill="1" applyBorder="1" applyAlignment="1">
      <alignment horizontal="center" vertical="center"/>
    </xf>
    <xf numFmtId="0" fontId="9" fillId="0" borderId="92" xfId="1" applyFont="1" applyFill="1" applyBorder="1" applyAlignment="1">
      <alignment horizontal="center" vertical="center"/>
    </xf>
    <xf numFmtId="0" fontId="9" fillId="9" borderId="40" xfId="1" applyFont="1" applyFill="1" applyBorder="1" applyAlignment="1">
      <alignment horizontal="center" vertical="top"/>
    </xf>
    <xf numFmtId="0" fontId="9" fillId="9" borderId="6" xfId="1" applyFont="1" applyFill="1" applyBorder="1" applyAlignment="1">
      <alignment horizontal="center" vertical="top"/>
    </xf>
    <xf numFmtId="0" fontId="9" fillId="9" borderId="86" xfId="1" applyFont="1" applyFill="1" applyBorder="1" applyAlignment="1">
      <alignment horizontal="center" vertical="top"/>
    </xf>
    <xf numFmtId="0" fontId="17" fillId="0" borderId="3" xfId="1" applyFont="1" applyFill="1" applyBorder="1" applyAlignment="1">
      <alignment horizontal="left" vertical="center" shrinkToFit="1"/>
    </xf>
    <xf numFmtId="0" fontId="17" fillId="0" borderId="6" xfId="1" applyFont="1" applyFill="1" applyBorder="1" applyAlignment="1">
      <alignment horizontal="left" vertical="center" shrinkToFit="1"/>
    </xf>
    <xf numFmtId="0" fontId="17" fillId="0" borderId="116" xfId="1" applyFont="1" applyFill="1" applyBorder="1" applyAlignment="1">
      <alignment horizontal="left" vertical="center" shrinkToFit="1"/>
    </xf>
    <xf numFmtId="0" fontId="8" fillId="0" borderId="0" xfId="1" applyFont="1" applyFill="1" applyBorder="1" applyAlignment="1">
      <alignment horizontal="left" vertical="center"/>
    </xf>
    <xf numFmtId="179" fontId="9" fillId="0" borderId="92" xfId="1" applyNumberFormat="1" applyFont="1" applyFill="1" applyBorder="1" applyAlignment="1">
      <alignment horizontal="center" vertical="center" shrinkToFit="1"/>
    </xf>
    <xf numFmtId="0" fontId="8" fillId="0" borderId="14" xfId="1"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8" fillId="0" borderId="82" xfId="1" applyFont="1" applyFill="1" applyBorder="1" applyAlignment="1">
      <alignment horizontal="center" vertical="center" shrinkToFit="1"/>
    </xf>
    <xf numFmtId="0" fontId="9" fillId="10" borderId="38" xfId="1" applyFont="1" applyFill="1" applyBorder="1" applyAlignment="1">
      <alignment horizontal="center" vertical="center" shrinkToFit="1"/>
    </xf>
    <xf numFmtId="0" fontId="9" fillId="10" borderId="27" xfId="1" applyFont="1" applyFill="1" applyBorder="1" applyAlignment="1">
      <alignment horizontal="center" vertical="center" shrinkToFit="1"/>
    </xf>
    <xf numFmtId="0" fontId="9" fillId="10" borderId="106" xfId="1" applyFont="1" applyFill="1" applyBorder="1" applyAlignment="1">
      <alignment horizontal="center" vertical="center" shrinkToFit="1"/>
    </xf>
    <xf numFmtId="0" fontId="9" fillId="0" borderId="102" xfId="1" applyFont="1" applyFill="1" applyBorder="1" applyAlignment="1">
      <alignment horizontal="center" vertical="center"/>
    </xf>
    <xf numFmtId="0" fontId="9" fillId="0" borderId="104" xfId="1" applyFont="1" applyFill="1" applyBorder="1" applyAlignment="1">
      <alignment horizontal="center" vertical="center"/>
    </xf>
    <xf numFmtId="179" fontId="9" fillId="0" borderId="102" xfId="1" applyNumberFormat="1" applyFont="1" applyFill="1" applyBorder="1" applyAlignment="1">
      <alignment horizontal="right" vertical="center" shrinkToFit="1"/>
    </xf>
    <xf numFmtId="179" fontId="20" fillId="0" borderId="102" xfId="0" applyNumberFormat="1" applyFont="1" applyFill="1" applyBorder="1" applyAlignment="1">
      <alignment horizontal="right" vertical="center" shrinkToFit="1"/>
    </xf>
    <xf numFmtId="0" fontId="9" fillId="9" borderId="39" xfId="1" applyFont="1" applyFill="1" applyBorder="1" applyAlignment="1">
      <alignment horizontal="center" vertical="center"/>
    </xf>
    <xf numFmtId="0" fontId="9" fillId="9" borderId="5" xfId="1" applyFont="1" applyFill="1" applyBorder="1" applyAlignment="1">
      <alignment horizontal="center" vertical="center"/>
    </xf>
    <xf numFmtId="0" fontId="9" fillId="9" borderId="87" xfId="1" applyFont="1" applyFill="1" applyBorder="1" applyAlignment="1">
      <alignment horizontal="center" vertical="center"/>
    </xf>
    <xf numFmtId="0" fontId="9" fillId="0" borderId="1" xfId="1" applyFont="1" applyFill="1" applyBorder="1" applyAlignment="1">
      <alignment horizontal="left" vertical="center" shrinkToFit="1"/>
    </xf>
    <xf numFmtId="0" fontId="9" fillId="0" borderId="5" xfId="1" applyFont="1" applyFill="1" applyBorder="1" applyAlignment="1">
      <alignment horizontal="left" vertical="center" shrinkToFit="1"/>
    </xf>
    <xf numFmtId="0" fontId="9" fillId="0" borderId="44"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9" fillId="0" borderId="6" xfId="1" applyFont="1" applyFill="1" applyBorder="1" applyAlignment="1">
      <alignment horizontal="left" vertical="center" shrinkToFit="1"/>
    </xf>
    <xf numFmtId="0" fontId="9" fillId="0" borderId="116" xfId="1" applyFont="1" applyFill="1" applyBorder="1" applyAlignment="1">
      <alignment horizontal="left" vertical="center" shrinkToFit="1"/>
    </xf>
    <xf numFmtId="0" fontId="9" fillId="0" borderId="39" xfId="1" applyFont="1" applyFill="1" applyBorder="1" applyAlignment="1">
      <alignment horizontal="left" vertical="center" shrinkToFit="1"/>
    </xf>
    <xf numFmtId="0" fontId="9" fillId="0" borderId="87" xfId="1" applyFont="1" applyFill="1" applyBorder="1" applyAlignment="1">
      <alignment horizontal="left" vertical="center" shrinkToFit="1"/>
    </xf>
    <xf numFmtId="0" fontId="9" fillId="0" borderId="84" xfId="1" applyFont="1" applyFill="1" applyBorder="1" applyAlignment="1">
      <alignment horizontal="left" vertical="center"/>
    </xf>
    <xf numFmtId="0" fontId="9" fillId="0" borderId="19" xfId="1" applyFont="1" applyFill="1" applyBorder="1" applyAlignment="1">
      <alignment horizontal="left" vertical="center"/>
    </xf>
    <xf numFmtId="0" fontId="9" fillId="0" borderId="83" xfId="1" applyFont="1" applyFill="1" applyBorder="1" applyAlignment="1">
      <alignment horizontal="left" vertical="center"/>
    </xf>
    <xf numFmtId="0" fontId="9" fillId="10" borderId="16" xfId="1" applyFont="1" applyFill="1" applyBorder="1" applyAlignment="1">
      <alignment horizontal="center" vertical="center" shrinkToFit="1"/>
    </xf>
    <xf numFmtId="0" fontId="9" fillId="10" borderId="119" xfId="1" applyFont="1" applyFill="1" applyBorder="1" applyAlignment="1">
      <alignment horizontal="center" vertical="center" shrinkToFit="1"/>
    </xf>
    <xf numFmtId="0" fontId="9" fillId="0" borderId="38" xfId="1" applyFont="1" applyFill="1" applyBorder="1" applyAlignment="1">
      <alignment horizontal="left" vertical="center" shrinkToFit="1"/>
    </xf>
    <xf numFmtId="0" fontId="9" fillId="0" borderId="27" xfId="1" applyFont="1" applyFill="1" applyBorder="1" applyAlignment="1">
      <alignment horizontal="left" vertical="center" shrinkToFit="1"/>
    </xf>
    <xf numFmtId="0" fontId="9" fillId="0" borderId="118" xfId="1" applyFont="1" applyFill="1" applyBorder="1" applyAlignment="1">
      <alignment horizontal="left" vertical="center" shrinkToFit="1"/>
    </xf>
    <xf numFmtId="0" fontId="9" fillId="0" borderId="107" xfId="1" applyFont="1" applyFill="1" applyBorder="1" applyAlignment="1">
      <alignment horizontal="left" vertical="center" shrinkToFit="1"/>
    </xf>
    <xf numFmtId="0" fontId="9" fillId="0" borderId="108" xfId="1" applyFont="1" applyFill="1" applyBorder="1" applyAlignment="1">
      <alignment horizontal="left" vertical="center" shrinkToFit="1"/>
    </xf>
    <xf numFmtId="0" fontId="9" fillId="0" borderId="117" xfId="1" applyFont="1" applyFill="1" applyBorder="1" applyAlignment="1">
      <alignment horizontal="left" vertical="center" shrinkToFit="1"/>
    </xf>
    <xf numFmtId="0" fontId="16" fillId="0" borderId="19" xfId="1" applyFont="1" applyFill="1" applyBorder="1" applyAlignment="1">
      <alignment horizontal="left" vertical="center"/>
    </xf>
    <xf numFmtId="0" fontId="9" fillId="10" borderId="1" xfId="1" applyFont="1" applyFill="1" applyBorder="1" applyAlignment="1">
      <alignment horizontal="left" vertical="center"/>
    </xf>
    <xf numFmtId="0" fontId="9" fillId="10" borderId="5" xfId="1" applyFont="1" applyFill="1" applyBorder="1" applyAlignment="1">
      <alignment horizontal="left" vertical="center"/>
    </xf>
    <xf numFmtId="0" fontId="9" fillId="10" borderId="87" xfId="1" applyFont="1" applyFill="1" applyBorder="1" applyAlignment="1">
      <alignment horizontal="left" vertical="center"/>
    </xf>
    <xf numFmtId="0" fontId="9" fillId="0" borderId="3" xfId="1" applyFont="1" applyFill="1" applyBorder="1" applyAlignment="1">
      <alignment horizontal="left" vertical="center"/>
    </xf>
    <xf numFmtId="0" fontId="9" fillId="0" borderId="6" xfId="1" applyFont="1" applyFill="1" applyBorder="1" applyAlignment="1">
      <alignment horizontal="left" vertical="center"/>
    </xf>
    <xf numFmtId="0" fontId="9" fillId="0" borderId="86" xfId="1" applyFont="1" applyFill="1" applyBorder="1" applyAlignment="1">
      <alignment horizontal="left" vertical="center"/>
    </xf>
    <xf numFmtId="0" fontId="9" fillId="10" borderId="17" xfId="1" applyFont="1" applyFill="1" applyBorder="1" applyAlignment="1">
      <alignment horizontal="center" vertical="center" shrinkToFit="1"/>
    </xf>
    <xf numFmtId="0" fontId="9" fillId="0" borderId="26" xfId="1" applyFont="1" applyFill="1" applyBorder="1" applyAlignment="1">
      <alignment horizontal="left" vertical="center" shrinkToFit="1"/>
    </xf>
    <xf numFmtId="0" fontId="9" fillId="0" borderId="106" xfId="1" applyFont="1" applyFill="1" applyBorder="1" applyAlignment="1">
      <alignment horizontal="left" vertical="center" shrinkToFit="1"/>
    </xf>
    <xf numFmtId="0" fontId="9" fillId="10" borderId="7" xfId="1" applyFont="1" applyFill="1" applyBorder="1" applyAlignment="1">
      <alignment horizontal="center" vertical="center" textRotation="255" shrinkToFit="1"/>
    </xf>
    <xf numFmtId="0" fontId="9" fillId="10" borderId="9" xfId="1" applyFont="1" applyFill="1" applyBorder="1" applyAlignment="1">
      <alignment horizontal="center" vertical="center" textRotation="255" shrinkToFit="1"/>
    </xf>
    <xf numFmtId="0" fontId="9" fillId="10" borderId="14" xfId="1" applyFont="1" applyFill="1" applyBorder="1" applyAlignment="1">
      <alignment horizontal="center" vertical="center" textRotation="255" shrinkToFit="1"/>
    </xf>
    <xf numFmtId="0" fontId="9" fillId="0" borderId="27" xfId="1" applyFont="1" applyFill="1" applyBorder="1" applyAlignment="1">
      <alignment horizontal="center" vertical="center" shrinkToFit="1"/>
    </xf>
    <xf numFmtId="0" fontId="9" fillId="0" borderId="118"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87" xfId="1" applyFont="1" applyFill="1" applyBorder="1" applyAlignment="1">
      <alignment horizontal="center" vertical="center" shrinkToFit="1"/>
    </xf>
    <xf numFmtId="0" fontId="9" fillId="0" borderId="108" xfId="1" applyFont="1" applyFill="1" applyBorder="1" applyAlignment="1">
      <alignment horizontal="center" vertical="center" shrinkToFit="1"/>
    </xf>
    <xf numFmtId="0" fontId="9" fillId="0" borderId="117" xfId="1" applyFont="1" applyFill="1" applyBorder="1" applyAlignment="1">
      <alignment horizontal="center" vertical="center" shrinkToFit="1"/>
    </xf>
    <xf numFmtId="0" fontId="9" fillId="0" borderId="105" xfId="1" applyFont="1" applyFill="1" applyBorder="1" applyAlignment="1">
      <alignment horizontal="left" vertical="center" shrinkToFit="1"/>
    </xf>
    <xf numFmtId="0" fontId="9" fillId="10" borderId="8" xfId="1" applyFont="1" applyFill="1" applyBorder="1" applyAlignment="1">
      <alignment horizontal="center" vertical="center" shrinkToFit="1"/>
    </xf>
    <xf numFmtId="0" fontId="9" fillId="0" borderId="109" xfId="1" applyFont="1" applyFill="1" applyBorder="1" applyAlignment="1">
      <alignment horizontal="left" vertical="center" shrinkToFit="1"/>
    </xf>
    <xf numFmtId="0" fontId="9" fillId="0" borderId="84" xfId="1" applyFont="1" applyFill="1" applyBorder="1" applyAlignment="1">
      <alignment horizontal="left" vertical="center" shrinkToFit="1"/>
    </xf>
    <xf numFmtId="0" fontId="9" fillId="0" borderId="19" xfId="1" applyFont="1" applyFill="1" applyBorder="1" applyAlignment="1">
      <alignment horizontal="left" vertical="center" shrinkToFit="1"/>
    </xf>
    <xf numFmtId="0" fontId="9" fillId="0" borderId="30" xfId="1" applyFont="1" applyFill="1" applyBorder="1" applyAlignment="1">
      <alignment horizontal="left" vertical="center" shrinkToFit="1"/>
    </xf>
    <xf numFmtId="179" fontId="9" fillId="0" borderId="122" xfId="1" applyNumberFormat="1" applyFont="1" applyFill="1" applyBorder="1" applyAlignment="1">
      <alignment horizontal="right" vertical="center" shrinkToFit="1"/>
    </xf>
    <xf numFmtId="0" fontId="9" fillId="9" borderId="39" xfId="1" applyFont="1" applyFill="1" applyBorder="1" applyAlignment="1">
      <alignment horizontal="center" vertical="center" shrinkToFit="1"/>
    </xf>
    <xf numFmtId="0" fontId="9" fillId="9" borderId="5" xfId="1" applyFont="1" applyFill="1" applyBorder="1" applyAlignment="1">
      <alignment horizontal="center" vertical="center" shrinkToFit="1"/>
    </xf>
    <xf numFmtId="0" fontId="9" fillId="0" borderId="1" xfId="1" applyFont="1" applyFill="1" applyBorder="1" applyAlignment="1">
      <alignment horizontal="center" vertical="center"/>
    </xf>
    <xf numFmtId="0" fontId="9" fillId="0" borderId="44" xfId="1" applyFont="1" applyFill="1" applyBorder="1" applyAlignment="1">
      <alignment horizontal="center" vertical="center"/>
    </xf>
    <xf numFmtId="179" fontId="9" fillId="0" borderId="15" xfId="1" applyNumberFormat="1" applyFont="1" applyFill="1" applyBorder="1" applyAlignment="1">
      <alignment horizontal="right" vertical="center" shrinkToFit="1"/>
    </xf>
    <xf numFmtId="179" fontId="20" fillId="0" borderId="15" xfId="0" applyNumberFormat="1" applyFont="1" applyFill="1" applyBorder="1" applyAlignment="1">
      <alignment horizontal="right" vertical="center" shrinkToFit="1"/>
    </xf>
    <xf numFmtId="0" fontId="8" fillId="9" borderId="107" xfId="1" applyFont="1" applyFill="1" applyBorder="1" applyAlignment="1">
      <alignment horizontal="center" vertical="center" shrinkToFit="1"/>
    </xf>
    <xf numFmtId="0" fontId="8" fillId="9" borderId="108" xfId="1" applyFont="1" applyFill="1" applyBorder="1" applyAlignment="1">
      <alignment horizontal="center" vertical="center" shrinkToFit="1"/>
    </xf>
    <xf numFmtId="0" fontId="8" fillId="9" borderId="117" xfId="1" applyFont="1" applyFill="1" applyBorder="1" applyAlignment="1">
      <alignment horizontal="center" vertical="center" shrinkToFit="1"/>
    </xf>
    <xf numFmtId="0" fontId="9" fillId="0" borderId="89" xfId="1" applyFont="1" applyFill="1" applyBorder="1" applyAlignment="1">
      <alignment horizontal="center" vertical="center"/>
    </xf>
    <xf numFmtId="179" fontId="9" fillId="0" borderId="0" xfId="1" applyNumberFormat="1" applyFont="1" applyFill="1" applyBorder="1" applyAlignment="1">
      <alignment horizontal="right" vertical="center" shrinkToFit="1"/>
    </xf>
    <xf numFmtId="179" fontId="20" fillId="0" borderId="0" xfId="0" applyNumberFormat="1" applyFont="1" applyFill="1" applyBorder="1" applyAlignment="1">
      <alignment horizontal="right" vertical="center" shrinkToFit="1"/>
    </xf>
    <xf numFmtId="179" fontId="9" fillId="0" borderId="0" xfId="1" applyNumberFormat="1" applyFont="1" applyFill="1" applyBorder="1" applyAlignment="1">
      <alignment horizontal="center" vertical="center" shrinkToFit="1"/>
    </xf>
    <xf numFmtId="0" fontId="9" fillId="0" borderId="124" xfId="1" applyFont="1" applyFill="1" applyBorder="1" applyAlignment="1">
      <alignment horizontal="center" vertical="center"/>
    </xf>
    <xf numFmtId="0" fontId="9" fillId="0" borderId="122" xfId="1" applyFont="1" applyFill="1" applyBorder="1" applyAlignment="1">
      <alignment horizontal="center" vertical="center"/>
    </xf>
    <xf numFmtId="0" fontId="2" fillId="0" borderId="0" xfId="0" applyNumberFormat="1" applyFont="1" applyAlignment="1">
      <alignment horizontal="left" vertical="center" shrinkToFit="1"/>
    </xf>
    <xf numFmtId="0" fontId="4" fillId="6" borderId="45" xfId="0" applyNumberFormat="1" applyFont="1" applyFill="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16" xfId="0" applyNumberFormat="1" applyFont="1" applyBorder="1" applyAlignment="1">
      <alignment horizontal="center" vertical="center" shrinkToFit="1"/>
    </xf>
    <xf numFmtId="176" fontId="2" fillId="0" borderId="52" xfId="0" applyNumberFormat="1" applyFont="1" applyBorder="1" applyAlignment="1">
      <alignment horizontal="center" vertical="center" shrinkToFit="1"/>
    </xf>
    <xf numFmtId="176" fontId="2" fillId="0" borderId="53" xfId="0" applyNumberFormat="1" applyFont="1" applyBorder="1" applyAlignment="1">
      <alignment horizontal="center" vertical="center" shrinkToFit="1"/>
    </xf>
    <xf numFmtId="176" fontId="2" fillId="0" borderId="54" xfId="0" applyNumberFormat="1" applyFont="1" applyBorder="1" applyAlignment="1">
      <alignment horizontal="center" vertical="center" shrinkToFit="1"/>
    </xf>
    <xf numFmtId="176" fontId="2" fillId="0" borderId="55" xfId="0" applyNumberFormat="1"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0" xfId="0" applyFont="1" applyBorder="1" applyAlignment="1">
      <alignment horizontal="center" vertical="center" shrinkToFit="1"/>
    </xf>
    <xf numFmtId="177" fontId="2" fillId="0" borderId="29" xfId="0" applyNumberFormat="1" applyFont="1" applyBorder="1" applyAlignment="1">
      <alignment horizontal="center" vertical="center" shrinkToFit="1"/>
    </xf>
    <xf numFmtId="177" fontId="2" fillId="0" borderId="19" xfId="0" applyNumberFormat="1" applyFont="1" applyBorder="1" applyAlignment="1">
      <alignment horizontal="center" vertical="center" shrinkToFit="1"/>
    </xf>
    <xf numFmtId="177" fontId="2" fillId="0" borderId="35" xfId="0" applyNumberFormat="1" applyFont="1" applyBorder="1" applyAlignment="1">
      <alignment horizontal="center" vertical="center" shrinkToFit="1"/>
    </xf>
    <xf numFmtId="177" fontId="2" fillId="0" borderId="21" xfId="0" applyNumberFormat="1"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41"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2" xfId="0" applyFont="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4" fillId="2" borderId="7"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shrinkToFit="1"/>
    </xf>
    <xf numFmtId="0" fontId="4" fillId="2" borderId="9" xfId="0" applyFont="1" applyFill="1" applyBorder="1" applyAlignment="1">
      <alignment horizontal="center" vertical="center" textRotation="255" shrinkToFit="1"/>
    </xf>
    <xf numFmtId="0" fontId="4" fillId="2" borderId="10" xfId="0" applyFont="1" applyFill="1" applyBorder="1" applyAlignment="1">
      <alignment horizontal="center" vertical="center" textRotation="255" shrinkToFit="1"/>
    </xf>
    <xf numFmtId="0" fontId="5" fillId="3" borderId="79" xfId="0" applyFont="1" applyFill="1" applyBorder="1" applyAlignment="1">
      <alignment horizontal="center" vertical="center" textRotation="255" shrinkToFit="1"/>
    </xf>
    <xf numFmtId="0" fontId="5" fillId="3" borderId="80" xfId="0" applyFont="1" applyFill="1" applyBorder="1" applyAlignment="1">
      <alignment horizontal="center" vertical="center" textRotation="255" shrinkToFit="1"/>
    </xf>
    <xf numFmtId="0" fontId="5" fillId="3" borderId="77" xfId="0" applyFont="1" applyFill="1" applyBorder="1" applyAlignment="1">
      <alignment horizontal="center" vertical="center" textRotation="255" shrinkToFit="1"/>
    </xf>
    <xf numFmtId="0" fontId="5" fillId="0" borderId="27" xfId="0" applyFont="1" applyBorder="1" applyAlignment="1">
      <alignment horizontal="left" vertical="center" shrinkToFit="1"/>
    </xf>
    <xf numFmtId="0" fontId="5" fillId="0" borderId="5" xfId="0" applyFont="1" applyBorder="1" applyAlignment="1">
      <alignment horizontal="left" vertical="center" shrinkToFit="1"/>
    </xf>
    <xf numFmtId="0" fontId="5" fillId="3" borderId="11" xfId="0" applyFont="1" applyFill="1" applyBorder="1" applyAlignment="1">
      <alignment horizontal="center" vertical="center" shrinkToFit="1"/>
    </xf>
    <xf numFmtId="0" fontId="2" fillId="0" borderId="5" xfId="0" applyFont="1" applyBorder="1" applyAlignment="1">
      <alignment horizontal="left" vertical="center" shrinkToFit="1"/>
    </xf>
    <xf numFmtId="0" fontId="2" fillId="0" borderId="44" xfId="0" applyFont="1" applyBorder="1" applyAlignment="1">
      <alignment horizontal="left"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3" borderId="46" xfId="0" applyFont="1" applyFill="1" applyBorder="1" applyAlignment="1">
      <alignment horizontal="center" vertical="center" textRotation="255" shrinkToFit="1"/>
    </xf>
    <xf numFmtId="0" fontId="5" fillId="3" borderId="81" xfId="0" applyFont="1" applyFill="1" applyBorder="1" applyAlignment="1">
      <alignment horizontal="center" vertical="center" textRotation="255" shrinkToFit="1"/>
    </xf>
    <xf numFmtId="0" fontId="6" fillId="0" borderId="0" xfId="0" applyFont="1" applyAlignment="1">
      <alignment horizontal="left" vertical="top" shrinkToFit="1"/>
    </xf>
    <xf numFmtId="0" fontId="4" fillId="5" borderId="41" xfId="0" applyFont="1" applyFill="1" applyBorder="1" applyAlignment="1">
      <alignment horizontal="left" vertical="center" shrinkToFit="1"/>
    </xf>
    <xf numFmtId="0" fontId="4" fillId="5" borderId="11" xfId="0" applyFont="1" applyFill="1" applyBorder="1" applyAlignment="1">
      <alignment horizontal="left" vertical="center" shrinkToFit="1"/>
    </xf>
    <xf numFmtId="0" fontId="4" fillId="5" borderId="13" xfId="0" applyFont="1" applyFill="1" applyBorder="1" applyAlignment="1">
      <alignment horizontal="left" vertical="center" shrinkToFit="1"/>
    </xf>
    <xf numFmtId="0" fontId="5" fillId="4" borderId="11"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6" fillId="0" borderId="0" xfId="0" applyFont="1" applyAlignment="1">
      <alignment horizontal="left" vertical="center" shrinkToFit="1"/>
    </xf>
    <xf numFmtId="0" fontId="6" fillId="0" borderId="0" xfId="0" applyFont="1" applyAlignment="1">
      <alignment horizontal="left" vertical="top" wrapText="1" shrinkToFit="1"/>
    </xf>
    <xf numFmtId="0" fontId="4" fillId="4" borderId="7" xfId="0" applyFont="1" applyFill="1" applyBorder="1" applyAlignment="1">
      <alignment horizontal="center" vertical="center" textRotation="255" shrinkToFit="1"/>
    </xf>
    <xf numFmtId="0" fontId="4" fillId="4" borderId="16" xfId="0" applyFont="1" applyFill="1" applyBorder="1" applyAlignment="1">
      <alignment horizontal="center" vertical="center" textRotation="255" shrinkToFit="1"/>
    </xf>
    <xf numFmtId="0" fontId="4" fillId="4" borderId="9" xfId="0" applyFont="1" applyFill="1" applyBorder="1" applyAlignment="1">
      <alignment horizontal="center" vertical="center" textRotation="255" shrinkToFit="1"/>
    </xf>
    <xf numFmtId="0" fontId="4" fillId="4" borderId="0" xfId="0" applyFont="1" applyFill="1" applyBorder="1" applyAlignment="1">
      <alignment horizontal="center" vertical="center" textRotation="255" shrinkToFit="1"/>
    </xf>
    <xf numFmtId="0" fontId="4" fillId="4" borderId="14" xfId="0" applyFont="1" applyFill="1" applyBorder="1" applyAlignment="1">
      <alignment horizontal="center" vertical="center" textRotation="255" shrinkToFit="1"/>
    </xf>
    <xf numFmtId="0" fontId="4" fillId="4" borderId="15" xfId="0" applyFont="1" applyFill="1" applyBorder="1" applyAlignment="1">
      <alignment horizontal="center" vertical="center" textRotation="255" shrinkToFit="1"/>
    </xf>
    <xf numFmtId="0" fontId="5" fillId="7" borderId="25" xfId="0" applyFont="1" applyFill="1" applyBorder="1" applyAlignment="1">
      <alignment horizontal="center" vertical="center" textRotation="255" shrinkToFit="1"/>
    </xf>
    <xf numFmtId="0" fontId="5" fillId="7" borderId="43" xfId="0" applyFont="1" applyFill="1" applyBorder="1" applyAlignment="1">
      <alignment horizontal="center" vertical="center" textRotation="255" shrinkToFit="1"/>
    </xf>
    <xf numFmtId="0" fontId="5" fillId="0" borderId="44" xfId="0" applyFont="1" applyBorder="1" applyAlignment="1">
      <alignment horizontal="left" vertical="center" shrinkToFit="1"/>
    </xf>
    <xf numFmtId="0" fontId="5" fillId="7" borderId="28" xfId="0" applyFont="1" applyFill="1" applyBorder="1" applyAlignment="1">
      <alignment horizontal="center" vertical="center" textRotation="255" shrinkToFit="1"/>
    </xf>
    <xf numFmtId="0" fontId="5" fillId="7" borderId="32" xfId="0" applyFont="1" applyFill="1" applyBorder="1" applyAlignment="1">
      <alignment horizontal="center" vertical="center" textRotation="255" shrinkToFit="1"/>
    </xf>
    <xf numFmtId="0" fontId="7" fillId="0" borderId="4" xfId="1" applyBorder="1" applyAlignment="1">
      <alignment horizontal="center" vertical="center" shrinkToFit="1"/>
    </xf>
    <xf numFmtId="0" fontId="7" fillId="0" borderId="0" xfId="1" applyBorder="1" applyAlignment="1">
      <alignment horizontal="center" vertical="center" shrinkToFit="1"/>
    </xf>
    <xf numFmtId="0" fontId="7" fillId="0" borderId="85" xfId="1" applyBorder="1" applyAlignment="1">
      <alignment horizontal="center" vertical="center" shrinkToFit="1"/>
    </xf>
    <xf numFmtId="0" fontId="7" fillId="0" borderId="84" xfId="1" applyBorder="1" applyAlignment="1">
      <alignment horizontal="center" vertical="center" shrinkToFit="1"/>
    </xf>
    <xf numFmtId="0" fontId="7" fillId="0" borderId="19" xfId="1" applyBorder="1" applyAlignment="1">
      <alignment horizontal="center" vertical="center" shrinkToFit="1"/>
    </xf>
    <xf numFmtId="0" fontId="7" fillId="0" borderId="83" xfId="1" applyBorder="1" applyAlignment="1">
      <alignment horizontal="center" vertical="center" shrinkToFit="1"/>
    </xf>
    <xf numFmtId="0" fontId="15" fillId="0" borderId="0" xfId="1" applyFont="1" applyAlignment="1">
      <alignment horizontal="left" vertical="center" shrinkToFit="1"/>
    </xf>
    <xf numFmtId="0" fontId="7" fillId="0" borderId="3" xfId="1" applyBorder="1" applyAlignment="1">
      <alignment horizontal="center" vertical="center" shrinkToFit="1"/>
    </xf>
    <xf numFmtId="0" fontId="7" fillId="0" borderId="6" xfId="1" applyBorder="1" applyAlignment="1">
      <alignment horizontal="center" vertical="center" shrinkToFit="1"/>
    </xf>
    <xf numFmtId="0" fontId="7" fillId="0" borderId="86" xfId="1" applyBorder="1" applyAlignment="1">
      <alignment horizontal="center" vertical="center" shrinkToFit="1"/>
    </xf>
    <xf numFmtId="0" fontId="7" fillId="0" borderId="3" xfId="1" applyBorder="1" applyAlignment="1">
      <alignment horizontal="left" vertical="center" shrinkToFit="1"/>
    </xf>
    <xf numFmtId="0" fontId="7" fillId="0" borderId="6" xfId="1" applyBorder="1" applyAlignment="1">
      <alignment horizontal="left" vertical="center" shrinkToFit="1"/>
    </xf>
    <xf numFmtId="0" fontId="7" fillId="0" borderId="86" xfId="1" applyBorder="1" applyAlignment="1">
      <alignment horizontal="left" vertical="center" shrinkToFit="1"/>
    </xf>
    <xf numFmtId="0" fontId="7" fillId="0" borderId="4" xfId="1" applyBorder="1" applyAlignment="1">
      <alignment horizontal="left" vertical="center" shrinkToFit="1"/>
    </xf>
    <xf numFmtId="0" fontId="7" fillId="0" borderId="0" xfId="1" applyBorder="1" applyAlignment="1">
      <alignment horizontal="left" vertical="center" shrinkToFit="1"/>
    </xf>
    <xf numFmtId="0" fontId="7" fillId="0" borderId="85" xfId="1" applyBorder="1" applyAlignment="1">
      <alignment horizontal="left" vertical="center" shrinkToFit="1"/>
    </xf>
    <xf numFmtId="0" fontId="7" fillId="0" borderId="84" xfId="1" applyBorder="1" applyAlignment="1">
      <alignment horizontal="left" vertical="center" shrinkToFit="1"/>
    </xf>
    <xf numFmtId="0" fontId="7" fillId="0" borderId="19" xfId="1" applyBorder="1" applyAlignment="1">
      <alignment horizontal="left" vertical="center" shrinkToFit="1"/>
    </xf>
    <xf numFmtId="0" fontId="7" fillId="0" borderId="83" xfId="1" applyBorder="1" applyAlignment="1">
      <alignment horizontal="left" vertical="center" shrinkToFit="1"/>
    </xf>
    <xf numFmtId="0" fontId="7" fillId="0" borderId="0" xfId="1" applyAlignment="1">
      <alignment horizontal="left" vertical="center" shrinkToFit="1"/>
    </xf>
    <xf numFmtId="0" fontId="7" fillId="0" borderId="0" xfId="1" applyAlignment="1">
      <alignment horizontal="center" vertical="center" shrinkToFit="1"/>
    </xf>
    <xf numFmtId="0" fontId="10" fillId="0" borderId="0" xfId="1" applyFont="1" applyAlignment="1">
      <alignment horizontal="center" vertical="center" wrapText="1" shrinkToFit="1"/>
    </xf>
    <xf numFmtId="0" fontId="10" fillId="0" borderId="0" xfId="1" applyFont="1" applyAlignment="1">
      <alignment horizontal="center" vertical="center" shrinkToFit="1"/>
    </xf>
    <xf numFmtId="0" fontId="7" fillId="0" borderId="91" xfId="1" applyBorder="1" applyAlignment="1">
      <alignment horizontal="center" vertical="center" shrinkToFit="1"/>
    </xf>
    <xf numFmtId="0" fontId="7" fillId="0" borderId="88" xfId="1" applyBorder="1" applyAlignment="1">
      <alignment horizontal="center" vertical="center" shrinkToFit="1"/>
    </xf>
    <xf numFmtId="0" fontId="7" fillId="0" borderId="89" xfId="1" applyBorder="1" applyAlignment="1">
      <alignment horizontal="center" vertical="center" shrinkToFit="1"/>
    </xf>
    <xf numFmtId="0" fontId="0" fillId="0" borderId="0" xfId="0" applyAlignment="1">
      <alignment horizontal="left" vertical="center" shrinkToFit="1"/>
    </xf>
    <xf numFmtId="0" fontId="0" fillId="8" borderId="91" xfId="0" applyFill="1" applyBorder="1" applyAlignment="1">
      <alignment horizontal="center" vertical="center" shrinkToFit="1"/>
    </xf>
    <xf numFmtId="0" fontId="0" fillId="0" borderId="91" xfId="0" applyBorder="1" applyAlignment="1">
      <alignment horizontal="center" vertical="center" shrinkToFit="1"/>
    </xf>
    <xf numFmtId="0" fontId="0" fillId="0" borderId="5" xfId="0" applyBorder="1" applyAlignment="1">
      <alignment horizontal="center" vertical="center" shrinkToFit="1"/>
    </xf>
    <xf numFmtId="0" fontId="0" fillId="0" borderId="87" xfId="0" applyBorder="1" applyAlignment="1">
      <alignment horizontal="center" vertical="center" shrinkToFit="1"/>
    </xf>
    <xf numFmtId="0" fontId="0" fillId="0" borderId="91" xfId="0" applyBorder="1" applyAlignment="1">
      <alignment vertical="center" shrinkToFit="1"/>
    </xf>
    <xf numFmtId="0" fontId="0" fillId="8" borderId="1" xfId="0" applyFill="1" applyBorder="1" applyAlignment="1">
      <alignment horizontal="center" vertical="center" shrinkToFit="1"/>
    </xf>
    <xf numFmtId="0" fontId="0" fillId="8" borderId="5" xfId="0" applyFill="1" applyBorder="1" applyAlignment="1">
      <alignment horizontal="center" vertical="center" shrinkToFit="1"/>
    </xf>
    <xf numFmtId="0" fontId="0" fillId="8" borderId="87" xfId="0" applyFill="1" applyBorder="1" applyAlignment="1">
      <alignment horizontal="center" vertical="center" shrinkToFit="1"/>
    </xf>
    <xf numFmtId="180" fontId="2" fillId="0" borderId="45" xfId="0" applyNumberFormat="1" applyFont="1" applyBorder="1" applyAlignment="1">
      <alignment horizontal="left" vertical="center" shrinkToFit="1"/>
    </xf>
    <xf numFmtId="180" fontId="7" fillId="0" borderId="1" xfId="1" applyNumberFormat="1" applyBorder="1" applyAlignment="1">
      <alignment horizontal="left" vertical="center" shrinkToFit="1"/>
    </xf>
    <xf numFmtId="180" fontId="7" fillId="0" borderId="5" xfId="1" applyNumberFormat="1" applyBorder="1" applyAlignment="1">
      <alignment horizontal="left" vertical="center" shrinkToFit="1"/>
    </xf>
    <xf numFmtId="180" fontId="7" fillId="0" borderId="87" xfId="1" applyNumberFormat="1" applyBorder="1" applyAlignment="1">
      <alignment horizontal="left" vertical="center" shrinkToFit="1"/>
    </xf>
    <xf numFmtId="180" fontId="0" fillId="0" borderId="1" xfId="0" applyNumberFormat="1" applyBorder="1" applyAlignment="1">
      <alignment horizontal="left" vertical="center" shrinkToFit="1"/>
    </xf>
    <xf numFmtId="180" fontId="0" fillId="0" borderId="5" xfId="0" applyNumberFormat="1" applyBorder="1" applyAlignment="1">
      <alignment horizontal="left" vertical="center" shrinkToFit="1"/>
    </xf>
    <xf numFmtId="180" fontId="0" fillId="0" borderId="87" xfId="0" applyNumberFormat="1" applyBorder="1" applyAlignment="1">
      <alignment horizontal="left" vertical="center" shrinkToFit="1"/>
    </xf>
  </cellXfs>
  <cellStyles count="2">
    <cellStyle name="標準" xfId="0" builtinId="0"/>
    <cellStyle name="標準 2" xfId="1"/>
  </cellStyles>
  <dxfs count="1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47625</xdr:colOff>
          <xdr:row>26</xdr:row>
          <xdr:rowOff>0</xdr:rowOff>
        </xdr:from>
        <xdr:to>
          <xdr:col>16</xdr:col>
          <xdr:colOff>0</xdr:colOff>
          <xdr:row>27</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26</xdr:row>
          <xdr:rowOff>161925</xdr:rowOff>
        </xdr:from>
        <xdr:to>
          <xdr:col>16</xdr:col>
          <xdr:colOff>0</xdr:colOff>
          <xdr:row>28</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27</xdr:row>
          <xdr:rowOff>152400</xdr:rowOff>
        </xdr:from>
        <xdr:to>
          <xdr:col>16</xdr:col>
          <xdr:colOff>0</xdr:colOff>
          <xdr:row>29</xdr:row>
          <xdr:rowOff>9525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28</xdr:row>
          <xdr:rowOff>152400</xdr:rowOff>
        </xdr:from>
        <xdr:to>
          <xdr:col>16</xdr:col>
          <xdr:colOff>0</xdr:colOff>
          <xdr:row>30</xdr:row>
          <xdr:rowOff>9525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73</xdr:col>
      <xdr:colOff>8659</xdr:colOff>
      <xdr:row>9</xdr:row>
      <xdr:rowOff>77930</xdr:rowOff>
    </xdr:from>
    <xdr:to>
      <xdr:col>77</xdr:col>
      <xdr:colOff>8659</xdr:colOff>
      <xdr:row>9</xdr:row>
      <xdr:rowOff>77930</xdr:rowOff>
    </xdr:to>
    <xdr:sp macro="" textlink="">
      <xdr:nvSpPr>
        <xdr:cNvPr id="7" name="Line 6"/>
        <xdr:cNvSpPr>
          <a:spLocks noChangeShapeType="1"/>
        </xdr:cNvSpPr>
      </xdr:nvSpPr>
      <xdr:spPr bwMode="auto">
        <a:xfrm>
          <a:off x="6961909" y="1177635"/>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9</xdr:row>
      <xdr:rowOff>77930</xdr:rowOff>
    </xdr:from>
    <xdr:to>
      <xdr:col>62</xdr:col>
      <xdr:colOff>0</xdr:colOff>
      <xdr:row>9</xdr:row>
      <xdr:rowOff>77930</xdr:rowOff>
    </xdr:to>
    <xdr:sp macro="" textlink="">
      <xdr:nvSpPr>
        <xdr:cNvPr id="18" name="Line 17"/>
        <xdr:cNvSpPr>
          <a:spLocks noChangeShapeType="1"/>
        </xdr:cNvSpPr>
      </xdr:nvSpPr>
      <xdr:spPr bwMode="auto">
        <a:xfrm>
          <a:off x="5429250" y="1177635"/>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9</xdr:row>
      <xdr:rowOff>77930</xdr:rowOff>
    </xdr:from>
    <xdr:to>
      <xdr:col>33</xdr:col>
      <xdr:colOff>69271</xdr:colOff>
      <xdr:row>9</xdr:row>
      <xdr:rowOff>77930</xdr:rowOff>
    </xdr:to>
    <xdr:sp macro="" textlink="">
      <xdr:nvSpPr>
        <xdr:cNvPr id="28" name="Line 28"/>
        <xdr:cNvSpPr>
          <a:spLocks noChangeShapeType="1"/>
        </xdr:cNvSpPr>
      </xdr:nvSpPr>
      <xdr:spPr bwMode="auto">
        <a:xfrm>
          <a:off x="2770908" y="1177635"/>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9</xdr:row>
      <xdr:rowOff>77930</xdr:rowOff>
    </xdr:from>
    <xdr:to>
      <xdr:col>91</xdr:col>
      <xdr:colOff>8659</xdr:colOff>
      <xdr:row>9</xdr:row>
      <xdr:rowOff>77930</xdr:rowOff>
    </xdr:to>
    <xdr:sp macro="" textlink="">
      <xdr:nvSpPr>
        <xdr:cNvPr id="38" name="Line 38"/>
        <xdr:cNvSpPr>
          <a:spLocks noChangeShapeType="1"/>
        </xdr:cNvSpPr>
      </xdr:nvSpPr>
      <xdr:spPr bwMode="auto">
        <a:xfrm>
          <a:off x="8200159" y="1177635"/>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9</xdr:row>
      <xdr:rowOff>77930</xdr:rowOff>
    </xdr:from>
    <xdr:to>
      <xdr:col>47</xdr:col>
      <xdr:colOff>77932</xdr:colOff>
      <xdr:row>9</xdr:row>
      <xdr:rowOff>77930</xdr:rowOff>
    </xdr:to>
    <xdr:sp macro="" textlink="">
      <xdr:nvSpPr>
        <xdr:cNvPr id="51" name="Line 53"/>
        <xdr:cNvSpPr>
          <a:spLocks noChangeShapeType="1"/>
        </xdr:cNvSpPr>
      </xdr:nvSpPr>
      <xdr:spPr bwMode="auto">
        <a:xfrm>
          <a:off x="4097482" y="1177635"/>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16</xdr:row>
      <xdr:rowOff>77930</xdr:rowOff>
    </xdr:from>
    <xdr:to>
      <xdr:col>77</xdr:col>
      <xdr:colOff>8659</xdr:colOff>
      <xdr:row>16</xdr:row>
      <xdr:rowOff>77930</xdr:rowOff>
    </xdr:to>
    <xdr:sp macro="" textlink="">
      <xdr:nvSpPr>
        <xdr:cNvPr id="286"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16</xdr:row>
      <xdr:rowOff>77930</xdr:rowOff>
    </xdr:from>
    <xdr:to>
      <xdr:col>62</xdr:col>
      <xdr:colOff>0</xdr:colOff>
      <xdr:row>16</xdr:row>
      <xdr:rowOff>77930</xdr:rowOff>
    </xdr:to>
    <xdr:sp macro="" textlink="">
      <xdr:nvSpPr>
        <xdr:cNvPr id="287"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16</xdr:row>
      <xdr:rowOff>77930</xdr:rowOff>
    </xdr:from>
    <xdr:to>
      <xdr:col>33</xdr:col>
      <xdr:colOff>69271</xdr:colOff>
      <xdr:row>16</xdr:row>
      <xdr:rowOff>77930</xdr:rowOff>
    </xdr:to>
    <xdr:sp macro="" textlink="">
      <xdr:nvSpPr>
        <xdr:cNvPr id="288"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16</xdr:row>
      <xdr:rowOff>77930</xdr:rowOff>
    </xdr:from>
    <xdr:to>
      <xdr:col>91</xdr:col>
      <xdr:colOff>8659</xdr:colOff>
      <xdr:row>16</xdr:row>
      <xdr:rowOff>77930</xdr:rowOff>
    </xdr:to>
    <xdr:sp macro="" textlink="">
      <xdr:nvSpPr>
        <xdr:cNvPr id="289"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16</xdr:row>
      <xdr:rowOff>77930</xdr:rowOff>
    </xdr:from>
    <xdr:to>
      <xdr:col>47</xdr:col>
      <xdr:colOff>77932</xdr:colOff>
      <xdr:row>16</xdr:row>
      <xdr:rowOff>77930</xdr:rowOff>
    </xdr:to>
    <xdr:sp macro="" textlink="">
      <xdr:nvSpPr>
        <xdr:cNvPr id="290"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23</xdr:row>
      <xdr:rowOff>77930</xdr:rowOff>
    </xdr:from>
    <xdr:to>
      <xdr:col>77</xdr:col>
      <xdr:colOff>8659</xdr:colOff>
      <xdr:row>23</xdr:row>
      <xdr:rowOff>77930</xdr:rowOff>
    </xdr:to>
    <xdr:sp macro="" textlink="">
      <xdr:nvSpPr>
        <xdr:cNvPr id="291"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23</xdr:row>
      <xdr:rowOff>77930</xdr:rowOff>
    </xdr:from>
    <xdr:to>
      <xdr:col>62</xdr:col>
      <xdr:colOff>0</xdr:colOff>
      <xdr:row>23</xdr:row>
      <xdr:rowOff>77930</xdr:rowOff>
    </xdr:to>
    <xdr:sp macro="" textlink="">
      <xdr:nvSpPr>
        <xdr:cNvPr id="292"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23</xdr:row>
      <xdr:rowOff>77930</xdr:rowOff>
    </xdr:from>
    <xdr:to>
      <xdr:col>33</xdr:col>
      <xdr:colOff>69271</xdr:colOff>
      <xdr:row>23</xdr:row>
      <xdr:rowOff>77930</xdr:rowOff>
    </xdr:to>
    <xdr:sp macro="" textlink="">
      <xdr:nvSpPr>
        <xdr:cNvPr id="293"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23</xdr:row>
      <xdr:rowOff>77930</xdr:rowOff>
    </xdr:from>
    <xdr:to>
      <xdr:col>91</xdr:col>
      <xdr:colOff>8659</xdr:colOff>
      <xdr:row>23</xdr:row>
      <xdr:rowOff>77930</xdr:rowOff>
    </xdr:to>
    <xdr:sp macro="" textlink="">
      <xdr:nvSpPr>
        <xdr:cNvPr id="294"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23</xdr:row>
      <xdr:rowOff>77930</xdr:rowOff>
    </xdr:from>
    <xdr:to>
      <xdr:col>47</xdr:col>
      <xdr:colOff>77932</xdr:colOff>
      <xdr:row>23</xdr:row>
      <xdr:rowOff>77930</xdr:rowOff>
    </xdr:to>
    <xdr:sp macro="" textlink="">
      <xdr:nvSpPr>
        <xdr:cNvPr id="295"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30</xdr:row>
      <xdr:rowOff>77930</xdr:rowOff>
    </xdr:from>
    <xdr:to>
      <xdr:col>77</xdr:col>
      <xdr:colOff>8659</xdr:colOff>
      <xdr:row>30</xdr:row>
      <xdr:rowOff>77930</xdr:rowOff>
    </xdr:to>
    <xdr:sp macro="" textlink="">
      <xdr:nvSpPr>
        <xdr:cNvPr id="296"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30</xdr:row>
      <xdr:rowOff>77930</xdr:rowOff>
    </xdr:from>
    <xdr:to>
      <xdr:col>62</xdr:col>
      <xdr:colOff>0</xdr:colOff>
      <xdr:row>30</xdr:row>
      <xdr:rowOff>77930</xdr:rowOff>
    </xdr:to>
    <xdr:sp macro="" textlink="">
      <xdr:nvSpPr>
        <xdr:cNvPr id="297"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30</xdr:row>
      <xdr:rowOff>77930</xdr:rowOff>
    </xdr:from>
    <xdr:to>
      <xdr:col>33</xdr:col>
      <xdr:colOff>69271</xdr:colOff>
      <xdr:row>30</xdr:row>
      <xdr:rowOff>77930</xdr:rowOff>
    </xdr:to>
    <xdr:sp macro="" textlink="">
      <xdr:nvSpPr>
        <xdr:cNvPr id="298"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30</xdr:row>
      <xdr:rowOff>77930</xdr:rowOff>
    </xdr:from>
    <xdr:to>
      <xdr:col>91</xdr:col>
      <xdr:colOff>8659</xdr:colOff>
      <xdr:row>30</xdr:row>
      <xdr:rowOff>77930</xdr:rowOff>
    </xdr:to>
    <xdr:sp macro="" textlink="">
      <xdr:nvSpPr>
        <xdr:cNvPr id="299"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30</xdr:row>
      <xdr:rowOff>77930</xdr:rowOff>
    </xdr:from>
    <xdr:to>
      <xdr:col>47</xdr:col>
      <xdr:colOff>77932</xdr:colOff>
      <xdr:row>30</xdr:row>
      <xdr:rowOff>77930</xdr:rowOff>
    </xdr:to>
    <xdr:sp macro="" textlink="">
      <xdr:nvSpPr>
        <xdr:cNvPr id="300"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37</xdr:row>
      <xdr:rowOff>77930</xdr:rowOff>
    </xdr:from>
    <xdr:to>
      <xdr:col>77</xdr:col>
      <xdr:colOff>8659</xdr:colOff>
      <xdr:row>37</xdr:row>
      <xdr:rowOff>77930</xdr:rowOff>
    </xdr:to>
    <xdr:sp macro="" textlink="">
      <xdr:nvSpPr>
        <xdr:cNvPr id="301"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37</xdr:row>
      <xdr:rowOff>77930</xdr:rowOff>
    </xdr:from>
    <xdr:to>
      <xdr:col>62</xdr:col>
      <xdr:colOff>0</xdr:colOff>
      <xdr:row>37</xdr:row>
      <xdr:rowOff>77930</xdr:rowOff>
    </xdr:to>
    <xdr:sp macro="" textlink="">
      <xdr:nvSpPr>
        <xdr:cNvPr id="302"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37</xdr:row>
      <xdr:rowOff>77930</xdr:rowOff>
    </xdr:from>
    <xdr:to>
      <xdr:col>33</xdr:col>
      <xdr:colOff>69271</xdr:colOff>
      <xdr:row>37</xdr:row>
      <xdr:rowOff>77930</xdr:rowOff>
    </xdr:to>
    <xdr:sp macro="" textlink="">
      <xdr:nvSpPr>
        <xdr:cNvPr id="303"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37</xdr:row>
      <xdr:rowOff>77930</xdr:rowOff>
    </xdr:from>
    <xdr:to>
      <xdr:col>91</xdr:col>
      <xdr:colOff>8659</xdr:colOff>
      <xdr:row>37</xdr:row>
      <xdr:rowOff>77930</xdr:rowOff>
    </xdr:to>
    <xdr:sp macro="" textlink="">
      <xdr:nvSpPr>
        <xdr:cNvPr id="304"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37</xdr:row>
      <xdr:rowOff>77930</xdr:rowOff>
    </xdr:from>
    <xdr:to>
      <xdr:col>47</xdr:col>
      <xdr:colOff>77932</xdr:colOff>
      <xdr:row>37</xdr:row>
      <xdr:rowOff>77930</xdr:rowOff>
    </xdr:to>
    <xdr:sp macro="" textlink="">
      <xdr:nvSpPr>
        <xdr:cNvPr id="305"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44</xdr:row>
      <xdr:rowOff>77930</xdr:rowOff>
    </xdr:from>
    <xdr:to>
      <xdr:col>77</xdr:col>
      <xdr:colOff>8659</xdr:colOff>
      <xdr:row>44</xdr:row>
      <xdr:rowOff>77930</xdr:rowOff>
    </xdr:to>
    <xdr:sp macro="" textlink="">
      <xdr:nvSpPr>
        <xdr:cNvPr id="306"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44</xdr:row>
      <xdr:rowOff>77930</xdr:rowOff>
    </xdr:from>
    <xdr:to>
      <xdr:col>62</xdr:col>
      <xdr:colOff>0</xdr:colOff>
      <xdr:row>44</xdr:row>
      <xdr:rowOff>77930</xdr:rowOff>
    </xdr:to>
    <xdr:sp macro="" textlink="">
      <xdr:nvSpPr>
        <xdr:cNvPr id="307"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44</xdr:row>
      <xdr:rowOff>77930</xdr:rowOff>
    </xdr:from>
    <xdr:to>
      <xdr:col>33</xdr:col>
      <xdr:colOff>69271</xdr:colOff>
      <xdr:row>44</xdr:row>
      <xdr:rowOff>77930</xdr:rowOff>
    </xdr:to>
    <xdr:sp macro="" textlink="">
      <xdr:nvSpPr>
        <xdr:cNvPr id="308"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44</xdr:row>
      <xdr:rowOff>77930</xdr:rowOff>
    </xdr:from>
    <xdr:to>
      <xdr:col>91</xdr:col>
      <xdr:colOff>8659</xdr:colOff>
      <xdr:row>44</xdr:row>
      <xdr:rowOff>77930</xdr:rowOff>
    </xdr:to>
    <xdr:sp macro="" textlink="">
      <xdr:nvSpPr>
        <xdr:cNvPr id="309"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44</xdr:row>
      <xdr:rowOff>77930</xdr:rowOff>
    </xdr:from>
    <xdr:to>
      <xdr:col>47</xdr:col>
      <xdr:colOff>77932</xdr:colOff>
      <xdr:row>44</xdr:row>
      <xdr:rowOff>77930</xdr:rowOff>
    </xdr:to>
    <xdr:sp macro="" textlink="">
      <xdr:nvSpPr>
        <xdr:cNvPr id="310"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51</xdr:row>
      <xdr:rowOff>77930</xdr:rowOff>
    </xdr:from>
    <xdr:to>
      <xdr:col>77</xdr:col>
      <xdr:colOff>8659</xdr:colOff>
      <xdr:row>51</xdr:row>
      <xdr:rowOff>77930</xdr:rowOff>
    </xdr:to>
    <xdr:sp macro="" textlink="">
      <xdr:nvSpPr>
        <xdr:cNvPr id="311"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51</xdr:row>
      <xdr:rowOff>77930</xdr:rowOff>
    </xdr:from>
    <xdr:to>
      <xdr:col>62</xdr:col>
      <xdr:colOff>0</xdr:colOff>
      <xdr:row>51</xdr:row>
      <xdr:rowOff>77930</xdr:rowOff>
    </xdr:to>
    <xdr:sp macro="" textlink="">
      <xdr:nvSpPr>
        <xdr:cNvPr id="312"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51</xdr:row>
      <xdr:rowOff>77930</xdr:rowOff>
    </xdr:from>
    <xdr:to>
      <xdr:col>33</xdr:col>
      <xdr:colOff>69271</xdr:colOff>
      <xdr:row>51</xdr:row>
      <xdr:rowOff>77930</xdr:rowOff>
    </xdr:to>
    <xdr:sp macro="" textlink="">
      <xdr:nvSpPr>
        <xdr:cNvPr id="313"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51</xdr:row>
      <xdr:rowOff>77930</xdr:rowOff>
    </xdr:from>
    <xdr:to>
      <xdr:col>91</xdr:col>
      <xdr:colOff>8659</xdr:colOff>
      <xdr:row>51</xdr:row>
      <xdr:rowOff>77930</xdr:rowOff>
    </xdr:to>
    <xdr:sp macro="" textlink="">
      <xdr:nvSpPr>
        <xdr:cNvPr id="314"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51</xdr:row>
      <xdr:rowOff>77930</xdr:rowOff>
    </xdr:from>
    <xdr:to>
      <xdr:col>47</xdr:col>
      <xdr:colOff>77932</xdr:colOff>
      <xdr:row>51</xdr:row>
      <xdr:rowOff>77930</xdr:rowOff>
    </xdr:to>
    <xdr:sp macro="" textlink="">
      <xdr:nvSpPr>
        <xdr:cNvPr id="315"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58</xdr:row>
      <xdr:rowOff>77930</xdr:rowOff>
    </xdr:from>
    <xdr:to>
      <xdr:col>77</xdr:col>
      <xdr:colOff>8659</xdr:colOff>
      <xdr:row>58</xdr:row>
      <xdr:rowOff>77930</xdr:rowOff>
    </xdr:to>
    <xdr:sp macro="" textlink="">
      <xdr:nvSpPr>
        <xdr:cNvPr id="316"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58</xdr:row>
      <xdr:rowOff>77930</xdr:rowOff>
    </xdr:from>
    <xdr:to>
      <xdr:col>62</xdr:col>
      <xdr:colOff>0</xdr:colOff>
      <xdr:row>58</xdr:row>
      <xdr:rowOff>77930</xdr:rowOff>
    </xdr:to>
    <xdr:sp macro="" textlink="">
      <xdr:nvSpPr>
        <xdr:cNvPr id="317"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58</xdr:row>
      <xdr:rowOff>77930</xdr:rowOff>
    </xdr:from>
    <xdr:to>
      <xdr:col>33</xdr:col>
      <xdr:colOff>69271</xdr:colOff>
      <xdr:row>58</xdr:row>
      <xdr:rowOff>77930</xdr:rowOff>
    </xdr:to>
    <xdr:sp macro="" textlink="">
      <xdr:nvSpPr>
        <xdr:cNvPr id="318"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58</xdr:row>
      <xdr:rowOff>77930</xdr:rowOff>
    </xdr:from>
    <xdr:to>
      <xdr:col>91</xdr:col>
      <xdr:colOff>8659</xdr:colOff>
      <xdr:row>58</xdr:row>
      <xdr:rowOff>77930</xdr:rowOff>
    </xdr:to>
    <xdr:sp macro="" textlink="">
      <xdr:nvSpPr>
        <xdr:cNvPr id="319"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58</xdr:row>
      <xdr:rowOff>77930</xdr:rowOff>
    </xdr:from>
    <xdr:to>
      <xdr:col>47</xdr:col>
      <xdr:colOff>77932</xdr:colOff>
      <xdr:row>58</xdr:row>
      <xdr:rowOff>77930</xdr:rowOff>
    </xdr:to>
    <xdr:sp macro="" textlink="">
      <xdr:nvSpPr>
        <xdr:cNvPr id="320"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65</xdr:row>
      <xdr:rowOff>77930</xdr:rowOff>
    </xdr:from>
    <xdr:to>
      <xdr:col>77</xdr:col>
      <xdr:colOff>8659</xdr:colOff>
      <xdr:row>65</xdr:row>
      <xdr:rowOff>77930</xdr:rowOff>
    </xdr:to>
    <xdr:sp macro="" textlink="">
      <xdr:nvSpPr>
        <xdr:cNvPr id="321"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65</xdr:row>
      <xdr:rowOff>77930</xdr:rowOff>
    </xdr:from>
    <xdr:to>
      <xdr:col>62</xdr:col>
      <xdr:colOff>0</xdr:colOff>
      <xdr:row>65</xdr:row>
      <xdr:rowOff>77930</xdr:rowOff>
    </xdr:to>
    <xdr:sp macro="" textlink="">
      <xdr:nvSpPr>
        <xdr:cNvPr id="322"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65</xdr:row>
      <xdr:rowOff>77930</xdr:rowOff>
    </xdr:from>
    <xdr:to>
      <xdr:col>33</xdr:col>
      <xdr:colOff>69271</xdr:colOff>
      <xdr:row>65</xdr:row>
      <xdr:rowOff>77930</xdr:rowOff>
    </xdr:to>
    <xdr:sp macro="" textlink="">
      <xdr:nvSpPr>
        <xdr:cNvPr id="323"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65</xdr:row>
      <xdr:rowOff>77930</xdr:rowOff>
    </xdr:from>
    <xdr:to>
      <xdr:col>91</xdr:col>
      <xdr:colOff>8659</xdr:colOff>
      <xdr:row>65</xdr:row>
      <xdr:rowOff>77930</xdr:rowOff>
    </xdr:to>
    <xdr:sp macro="" textlink="">
      <xdr:nvSpPr>
        <xdr:cNvPr id="324"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65</xdr:row>
      <xdr:rowOff>77930</xdr:rowOff>
    </xdr:from>
    <xdr:to>
      <xdr:col>47</xdr:col>
      <xdr:colOff>77932</xdr:colOff>
      <xdr:row>65</xdr:row>
      <xdr:rowOff>77930</xdr:rowOff>
    </xdr:to>
    <xdr:sp macro="" textlink="">
      <xdr:nvSpPr>
        <xdr:cNvPr id="325"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72</xdr:row>
      <xdr:rowOff>77930</xdr:rowOff>
    </xdr:from>
    <xdr:to>
      <xdr:col>77</xdr:col>
      <xdr:colOff>8659</xdr:colOff>
      <xdr:row>72</xdr:row>
      <xdr:rowOff>77930</xdr:rowOff>
    </xdr:to>
    <xdr:sp macro="" textlink="">
      <xdr:nvSpPr>
        <xdr:cNvPr id="326"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72</xdr:row>
      <xdr:rowOff>77930</xdr:rowOff>
    </xdr:from>
    <xdr:to>
      <xdr:col>62</xdr:col>
      <xdr:colOff>0</xdr:colOff>
      <xdr:row>72</xdr:row>
      <xdr:rowOff>77930</xdr:rowOff>
    </xdr:to>
    <xdr:sp macro="" textlink="">
      <xdr:nvSpPr>
        <xdr:cNvPr id="327"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72</xdr:row>
      <xdr:rowOff>77930</xdr:rowOff>
    </xdr:from>
    <xdr:to>
      <xdr:col>33</xdr:col>
      <xdr:colOff>69271</xdr:colOff>
      <xdr:row>72</xdr:row>
      <xdr:rowOff>77930</xdr:rowOff>
    </xdr:to>
    <xdr:sp macro="" textlink="">
      <xdr:nvSpPr>
        <xdr:cNvPr id="328"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72</xdr:row>
      <xdr:rowOff>77930</xdr:rowOff>
    </xdr:from>
    <xdr:to>
      <xdr:col>91</xdr:col>
      <xdr:colOff>8659</xdr:colOff>
      <xdr:row>72</xdr:row>
      <xdr:rowOff>77930</xdr:rowOff>
    </xdr:to>
    <xdr:sp macro="" textlink="">
      <xdr:nvSpPr>
        <xdr:cNvPr id="329"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72</xdr:row>
      <xdr:rowOff>77930</xdr:rowOff>
    </xdr:from>
    <xdr:to>
      <xdr:col>47</xdr:col>
      <xdr:colOff>77932</xdr:colOff>
      <xdr:row>72</xdr:row>
      <xdr:rowOff>77930</xdr:rowOff>
    </xdr:to>
    <xdr:sp macro="" textlink="">
      <xdr:nvSpPr>
        <xdr:cNvPr id="330"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73</xdr:col>
      <xdr:colOff>8659</xdr:colOff>
      <xdr:row>79</xdr:row>
      <xdr:rowOff>77930</xdr:rowOff>
    </xdr:from>
    <xdr:to>
      <xdr:col>77</xdr:col>
      <xdr:colOff>8659</xdr:colOff>
      <xdr:row>79</xdr:row>
      <xdr:rowOff>77930</xdr:rowOff>
    </xdr:to>
    <xdr:sp macro="" textlink="">
      <xdr:nvSpPr>
        <xdr:cNvPr id="331" name="Line 6"/>
        <xdr:cNvSpPr>
          <a:spLocks noChangeShapeType="1"/>
        </xdr:cNvSpPr>
      </xdr:nvSpPr>
      <xdr:spPr bwMode="auto">
        <a:xfrm>
          <a:off x="6961909" y="1099703"/>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0</xdr:colOff>
      <xdr:row>79</xdr:row>
      <xdr:rowOff>77930</xdr:rowOff>
    </xdr:from>
    <xdr:to>
      <xdr:col>62</xdr:col>
      <xdr:colOff>0</xdr:colOff>
      <xdr:row>79</xdr:row>
      <xdr:rowOff>77930</xdr:rowOff>
    </xdr:to>
    <xdr:sp macro="" textlink="">
      <xdr:nvSpPr>
        <xdr:cNvPr id="332" name="Line 17"/>
        <xdr:cNvSpPr>
          <a:spLocks noChangeShapeType="1"/>
        </xdr:cNvSpPr>
      </xdr:nvSpPr>
      <xdr:spPr bwMode="auto">
        <a:xfrm>
          <a:off x="5429250"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8658</xdr:colOff>
      <xdr:row>79</xdr:row>
      <xdr:rowOff>77930</xdr:rowOff>
    </xdr:from>
    <xdr:to>
      <xdr:col>33</xdr:col>
      <xdr:colOff>69271</xdr:colOff>
      <xdr:row>79</xdr:row>
      <xdr:rowOff>77930</xdr:rowOff>
    </xdr:to>
    <xdr:sp macro="" textlink="">
      <xdr:nvSpPr>
        <xdr:cNvPr id="333" name="Line 28"/>
        <xdr:cNvSpPr>
          <a:spLocks noChangeShapeType="1"/>
        </xdr:cNvSpPr>
      </xdr:nvSpPr>
      <xdr:spPr bwMode="auto">
        <a:xfrm>
          <a:off x="2770908" y="1099703"/>
          <a:ext cx="44161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86</xdr:col>
      <xdr:colOff>8659</xdr:colOff>
      <xdr:row>79</xdr:row>
      <xdr:rowOff>77930</xdr:rowOff>
    </xdr:from>
    <xdr:to>
      <xdr:col>91</xdr:col>
      <xdr:colOff>8659</xdr:colOff>
      <xdr:row>79</xdr:row>
      <xdr:rowOff>77930</xdr:rowOff>
    </xdr:to>
    <xdr:sp macro="" textlink="">
      <xdr:nvSpPr>
        <xdr:cNvPr id="334" name="Line 38"/>
        <xdr:cNvSpPr>
          <a:spLocks noChangeShapeType="1"/>
        </xdr:cNvSpPr>
      </xdr:nvSpPr>
      <xdr:spPr bwMode="auto">
        <a:xfrm>
          <a:off x="8200159" y="1099703"/>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1732</xdr:colOff>
      <xdr:row>79</xdr:row>
      <xdr:rowOff>77930</xdr:rowOff>
    </xdr:from>
    <xdr:to>
      <xdr:col>47</xdr:col>
      <xdr:colOff>77932</xdr:colOff>
      <xdr:row>79</xdr:row>
      <xdr:rowOff>77930</xdr:rowOff>
    </xdr:to>
    <xdr:sp macro="" textlink="">
      <xdr:nvSpPr>
        <xdr:cNvPr id="335" name="Line 53"/>
        <xdr:cNvSpPr>
          <a:spLocks noChangeShapeType="1"/>
        </xdr:cNvSpPr>
      </xdr:nvSpPr>
      <xdr:spPr bwMode="auto">
        <a:xfrm>
          <a:off x="4097482" y="1099703"/>
          <a:ext cx="457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3"/>
  <sheetViews>
    <sheetView tabSelected="1" view="pageBreakPreview" zoomScaleNormal="100" zoomScaleSheetLayoutView="100" workbookViewId="0">
      <selection activeCell="P9" sqref="P9"/>
    </sheetView>
  </sheetViews>
  <sheetFormatPr defaultRowHeight="13.5" x14ac:dyDescent="0.15"/>
  <cols>
    <col min="1" max="1" width="2.5" style="117" customWidth="1"/>
    <col min="2" max="26" width="3.75" style="117" customWidth="1"/>
    <col min="27" max="27" width="2.5" style="117" customWidth="1"/>
    <col min="28" max="16384" width="9" style="117"/>
  </cols>
  <sheetData>
    <row r="1" spans="1:27" s="97" customFormat="1" x14ac:dyDescent="0.15">
      <c r="A1" s="270" t="s">
        <v>147</v>
      </c>
      <c r="B1" s="270"/>
      <c r="C1" s="270"/>
      <c r="D1" s="270"/>
      <c r="E1" s="270"/>
      <c r="F1" s="270"/>
      <c r="G1" s="270"/>
      <c r="H1" s="270"/>
      <c r="I1" s="270"/>
      <c r="J1" s="270"/>
      <c r="K1" s="270"/>
      <c r="L1" s="121"/>
      <c r="M1" s="121"/>
    </row>
    <row r="2" spans="1:27" s="97" customFormat="1" ht="10.5" customHeight="1" x14ac:dyDescent="0.15"/>
    <row r="3" spans="1:27" s="97" customFormat="1" ht="14.25" x14ac:dyDescent="0.15">
      <c r="A3" s="271" t="s">
        <v>71</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row>
    <row r="4" spans="1:27" s="97" customFormat="1" ht="7.5" customHeight="1" x14ac:dyDescent="0.1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row>
    <row r="5" spans="1:27" s="97" customFormat="1" ht="14.25" x14ac:dyDescent="0.15">
      <c r="B5" s="124"/>
      <c r="C5" s="124"/>
      <c r="D5" s="124"/>
      <c r="E5" s="124"/>
      <c r="F5" s="124"/>
      <c r="G5" s="124"/>
      <c r="H5" s="124"/>
      <c r="I5" s="124"/>
      <c r="J5" s="124"/>
      <c r="K5" s="124"/>
      <c r="L5" s="124"/>
      <c r="M5" s="124"/>
      <c r="N5" s="124"/>
      <c r="O5" s="124"/>
      <c r="P5" s="124"/>
      <c r="Q5" s="124"/>
      <c r="R5" s="230"/>
      <c r="S5" s="124"/>
      <c r="T5" s="124" t="s">
        <v>90</v>
      </c>
      <c r="U5" s="124"/>
      <c r="V5" s="98" t="s">
        <v>91</v>
      </c>
      <c r="W5" s="124"/>
      <c r="X5" s="124" t="s">
        <v>103</v>
      </c>
      <c r="Y5" s="124"/>
      <c r="Z5" s="124"/>
      <c r="AA5" s="124"/>
    </row>
    <row r="6" spans="1:27" s="97" customFormat="1" ht="7.5" customHeight="1" x14ac:dyDescent="0.15"/>
    <row r="7" spans="1:27" s="97" customFormat="1" x14ac:dyDescent="0.15">
      <c r="B7" s="97" t="s">
        <v>88</v>
      </c>
    </row>
    <row r="8" spans="1:27" s="97" customFormat="1" x14ac:dyDescent="0.15">
      <c r="M8" s="245" t="s">
        <v>70</v>
      </c>
      <c r="N8" s="245"/>
      <c r="O8" s="245"/>
      <c r="P8" s="267"/>
      <c r="Q8" s="267"/>
      <c r="R8" s="267"/>
      <c r="S8" s="267"/>
      <c r="T8" s="267"/>
      <c r="U8" s="267"/>
      <c r="V8" s="267"/>
      <c r="W8" s="267"/>
      <c r="X8" s="267"/>
      <c r="Y8" s="267"/>
      <c r="Z8" s="267"/>
    </row>
    <row r="9" spans="1:27" s="97" customFormat="1" ht="3.75" customHeight="1" x14ac:dyDescent="0.15">
      <c r="M9" s="126"/>
      <c r="N9" s="99"/>
      <c r="O9" s="99"/>
      <c r="P9" s="125"/>
      <c r="Q9" s="125"/>
      <c r="R9" s="125"/>
      <c r="S9" s="125"/>
      <c r="T9" s="125"/>
      <c r="U9" s="125"/>
      <c r="V9" s="125"/>
      <c r="W9" s="125"/>
      <c r="X9" s="125"/>
      <c r="Y9" s="125"/>
      <c r="Z9" s="125"/>
    </row>
    <row r="10" spans="1:27" s="97" customFormat="1" x14ac:dyDescent="0.15">
      <c r="M10" s="272" t="s">
        <v>116</v>
      </c>
      <c r="N10" s="272"/>
      <c r="O10" s="272"/>
      <c r="P10" s="267"/>
      <c r="Q10" s="267"/>
      <c r="R10" s="267"/>
      <c r="S10" s="267"/>
      <c r="T10" s="267"/>
      <c r="U10" s="267"/>
      <c r="V10" s="267"/>
      <c r="W10" s="267"/>
      <c r="X10" s="267"/>
      <c r="Y10" s="267"/>
      <c r="Z10" s="267"/>
    </row>
    <row r="11" spans="1:27" s="97" customFormat="1" ht="3.75" customHeight="1" x14ac:dyDescent="0.15">
      <c r="M11" s="126"/>
      <c r="N11" s="99"/>
      <c r="O11" s="99"/>
      <c r="P11" s="125"/>
      <c r="Q11" s="125"/>
      <c r="R11" s="125"/>
      <c r="S11" s="125"/>
      <c r="T11" s="125"/>
      <c r="U11" s="125"/>
      <c r="V11" s="125"/>
      <c r="W11" s="125"/>
      <c r="X11" s="125"/>
      <c r="Y11" s="125"/>
      <c r="Z11" s="125"/>
    </row>
    <row r="12" spans="1:27" s="97" customFormat="1" x14ac:dyDescent="0.15">
      <c r="M12" s="245" t="s">
        <v>69</v>
      </c>
      <c r="N12" s="245"/>
      <c r="O12" s="245"/>
      <c r="P12" s="267"/>
      <c r="Q12" s="267"/>
      <c r="R12" s="267"/>
      <c r="S12" s="267"/>
      <c r="T12" s="267"/>
      <c r="U12" s="267"/>
      <c r="V12" s="267"/>
      <c r="W12" s="267"/>
      <c r="X12" s="267"/>
      <c r="Y12" s="267"/>
      <c r="Z12" s="267"/>
    </row>
    <row r="13" spans="1:27" s="97" customFormat="1" ht="3.75" customHeight="1" x14ac:dyDescent="0.15">
      <c r="M13" s="126"/>
      <c r="N13" s="99"/>
      <c r="O13" s="99"/>
      <c r="P13" s="125"/>
      <c r="Q13" s="125"/>
      <c r="R13" s="125"/>
      <c r="S13" s="125"/>
      <c r="T13" s="125"/>
      <c r="U13" s="125"/>
      <c r="V13" s="125"/>
      <c r="W13" s="125"/>
      <c r="X13" s="125"/>
      <c r="Y13" s="125"/>
      <c r="Z13" s="125"/>
    </row>
    <row r="14" spans="1:27" s="97" customFormat="1" x14ac:dyDescent="0.15">
      <c r="M14" s="245" t="s">
        <v>68</v>
      </c>
      <c r="N14" s="245"/>
      <c r="O14" s="245"/>
      <c r="P14" s="267"/>
      <c r="Q14" s="267"/>
      <c r="R14" s="267"/>
      <c r="S14" s="267"/>
      <c r="T14" s="267"/>
      <c r="U14" s="267"/>
      <c r="V14" s="267"/>
      <c r="W14" s="267"/>
      <c r="X14" s="267"/>
      <c r="Y14" s="100"/>
      <c r="Z14" s="125"/>
    </row>
    <row r="15" spans="1:27" s="97" customFormat="1" x14ac:dyDescent="0.15">
      <c r="M15" s="101"/>
      <c r="P15" s="268" t="s">
        <v>94</v>
      </c>
      <c r="Q15" s="268"/>
      <c r="R15" s="268"/>
      <c r="S15" s="268"/>
      <c r="T15" s="268"/>
      <c r="U15" s="268"/>
      <c r="V15" s="268"/>
      <c r="W15" s="268"/>
      <c r="X15" s="268"/>
      <c r="Y15" s="268"/>
      <c r="Z15" s="268"/>
    </row>
    <row r="16" spans="1:27" s="97" customFormat="1" ht="7.5" customHeight="1" x14ac:dyDescent="0.15"/>
    <row r="17" spans="2:27" s="97" customFormat="1" ht="13.5" customHeight="1" x14ac:dyDescent="0.15">
      <c r="B17" s="269" t="s">
        <v>89</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102"/>
    </row>
    <row r="18" spans="2:27" s="97" customFormat="1" x14ac:dyDescent="0.15">
      <c r="B18" s="269"/>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102"/>
    </row>
    <row r="19" spans="2:27" s="97" customFormat="1" ht="7.5" customHeight="1" x14ac:dyDescent="0.15"/>
    <row r="20" spans="2:27" s="97" customFormat="1" ht="14.25" thickBot="1" x14ac:dyDescent="0.2">
      <c r="B20" s="280" t="s">
        <v>158</v>
      </c>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row>
    <row r="21" spans="2:27" s="97" customFormat="1" ht="13.5" customHeight="1" x14ac:dyDescent="0.15">
      <c r="B21" s="281" t="s">
        <v>127</v>
      </c>
      <c r="C21" s="282"/>
      <c r="D21" s="282"/>
      <c r="E21" s="282"/>
      <c r="F21" s="282"/>
      <c r="G21" s="282"/>
      <c r="H21" s="282"/>
      <c r="I21" s="282"/>
      <c r="J21" s="283"/>
      <c r="K21" s="284"/>
      <c r="L21" s="285"/>
      <c r="M21" s="285"/>
      <c r="N21" s="285"/>
      <c r="O21" s="285"/>
      <c r="P21" s="103" t="s">
        <v>84</v>
      </c>
      <c r="Q21" s="103" t="s">
        <v>160</v>
      </c>
      <c r="R21" s="103"/>
      <c r="S21" s="103"/>
      <c r="T21" s="103"/>
      <c r="U21" s="103"/>
      <c r="V21" s="103"/>
      <c r="W21" s="103"/>
      <c r="X21" s="103"/>
      <c r="Y21" s="103"/>
      <c r="Z21" s="104"/>
      <c r="AA21" s="105"/>
    </row>
    <row r="22" spans="2:27" s="97" customFormat="1" ht="13.5" customHeight="1" x14ac:dyDescent="0.15">
      <c r="B22" s="286" t="s">
        <v>143</v>
      </c>
      <c r="C22" s="287"/>
      <c r="D22" s="287"/>
      <c r="E22" s="287"/>
      <c r="F22" s="287"/>
      <c r="G22" s="287"/>
      <c r="H22" s="287"/>
      <c r="I22" s="287"/>
      <c r="J22" s="288"/>
      <c r="K22" s="289" t="s">
        <v>81</v>
      </c>
      <c r="L22" s="290"/>
      <c r="M22" s="237"/>
      <c r="N22" s="237"/>
      <c r="O22" s="123" t="s">
        <v>82</v>
      </c>
      <c r="P22" s="123"/>
      <c r="Q22" s="123" t="s">
        <v>87</v>
      </c>
      <c r="R22" s="290" t="s">
        <v>83</v>
      </c>
      <c r="S22" s="290"/>
      <c r="T22" s="196"/>
      <c r="U22" s="107" t="s">
        <v>92</v>
      </c>
      <c r="V22" s="106"/>
      <c r="W22" s="106"/>
      <c r="X22" s="106"/>
      <c r="Y22" s="128"/>
      <c r="Z22" s="108"/>
      <c r="AA22" s="129"/>
    </row>
    <row r="23" spans="2:27" s="97" customFormat="1" ht="13.5" customHeight="1" x14ac:dyDescent="0.15">
      <c r="B23" s="246" t="s">
        <v>142</v>
      </c>
      <c r="C23" s="247"/>
      <c r="D23" s="247"/>
      <c r="E23" s="247"/>
      <c r="F23" s="247"/>
      <c r="G23" s="247"/>
      <c r="H23" s="247"/>
      <c r="I23" s="247"/>
      <c r="J23" s="248"/>
      <c r="K23" s="252" t="s">
        <v>85</v>
      </c>
      <c r="L23" s="253"/>
      <c r="M23" s="253"/>
      <c r="N23" s="253"/>
      <c r="O23" s="253"/>
      <c r="P23" s="253"/>
      <c r="Q23" s="253"/>
      <c r="R23" s="253"/>
      <c r="S23" s="106"/>
      <c r="T23" s="237"/>
      <c r="U23" s="237"/>
      <c r="V23" s="106" t="s">
        <v>110</v>
      </c>
      <c r="W23" s="106"/>
      <c r="X23" s="106"/>
      <c r="Y23" s="128"/>
      <c r="Z23" s="108"/>
      <c r="AA23" s="129"/>
    </row>
    <row r="24" spans="2:27" s="97" customFormat="1" x14ac:dyDescent="0.15">
      <c r="B24" s="249"/>
      <c r="C24" s="250"/>
      <c r="D24" s="250"/>
      <c r="E24" s="250"/>
      <c r="F24" s="250"/>
      <c r="G24" s="250"/>
      <c r="H24" s="250"/>
      <c r="I24" s="250"/>
      <c r="J24" s="251"/>
      <c r="K24" s="273" t="s">
        <v>86</v>
      </c>
      <c r="L24" s="274"/>
      <c r="M24" s="274"/>
      <c r="N24" s="274"/>
      <c r="O24" s="274"/>
      <c r="P24" s="274"/>
      <c r="Q24" s="274"/>
      <c r="R24" s="274"/>
      <c r="S24" s="109"/>
      <c r="T24" s="237"/>
      <c r="U24" s="237"/>
      <c r="V24" s="109" t="s">
        <v>110</v>
      </c>
      <c r="W24" s="109"/>
      <c r="X24" s="109"/>
      <c r="Y24" s="127"/>
      <c r="Z24" s="110"/>
      <c r="AA24" s="129"/>
    </row>
    <row r="25" spans="2:27" s="97" customFormat="1" ht="14.25" thickBot="1" x14ac:dyDescent="0.2">
      <c r="B25" s="275" t="s">
        <v>124</v>
      </c>
      <c r="C25" s="276"/>
      <c r="D25" s="276"/>
      <c r="E25" s="276"/>
      <c r="F25" s="276"/>
      <c r="G25" s="276"/>
      <c r="H25" s="276"/>
      <c r="I25" s="276"/>
      <c r="J25" s="277"/>
      <c r="K25" s="238"/>
      <c r="L25" s="239"/>
      <c r="M25" s="239"/>
      <c r="N25" s="278" t="s">
        <v>123</v>
      </c>
      <c r="O25" s="278"/>
      <c r="P25" s="278"/>
      <c r="Q25" s="278"/>
      <c r="R25" s="278"/>
      <c r="S25" s="278"/>
      <c r="T25" s="278"/>
      <c r="U25" s="278"/>
      <c r="V25" s="278"/>
      <c r="W25" s="278"/>
      <c r="X25" s="278"/>
      <c r="Y25" s="278"/>
      <c r="Z25" s="279"/>
      <c r="AA25" s="129"/>
    </row>
    <row r="26" spans="2:27" s="97" customFormat="1" x14ac:dyDescent="0.15">
      <c r="B26" s="258" t="s">
        <v>141</v>
      </c>
      <c r="C26" s="259"/>
      <c r="D26" s="259"/>
      <c r="E26" s="259"/>
      <c r="F26" s="259"/>
      <c r="G26" s="259"/>
      <c r="H26" s="259"/>
      <c r="I26" s="259"/>
      <c r="J26" s="259"/>
      <c r="K26" s="259"/>
      <c r="L26" s="259"/>
      <c r="M26" s="259"/>
      <c r="N26" s="259"/>
      <c r="O26" s="118"/>
      <c r="P26" s="258" t="s">
        <v>138</v>
      </c>
      <c r="Q26" s="259"/>
      <c r="R26" s="259"/>
      <c r="S26" s="259"/>
      <c r="T26" s="259"/>
      <c r="U26" s="259"/>
      <c r="V26" s="259"/>
      <c r="W26" s="259"/>
      <c r="X26" s="259"/>
      <c r="Y26" s="259"/>
      <c r="Z26" s="260"/>
      <c r="AA26" s="129"/>
    </row>
    <row r="27" spans="2:27" s="97" customFormat="1" ht="13.5" customHeight="1" x14ac:dyDescent="0.15">
      <c r="B27" s="261" t="s">
        <v>67</v>
      </c>
      <c r="C27" s="262"/>
      <c r="D27" s="262"/>
      <c r="E27" s="262"/>
      <c r="F27" s="262"/>
      <c r="G27" s="262"/>
      <c r="H27" s="262"/>
      <c r="I27" s="263"/>
      <c r="J27" s="264"/>
      <c r="K27" s="265"/>
      <c r="L27" s="111" t="s">
        <v>66</v>
      </c>
      <c r="M27" s="266"/>
      <c r="N27" s="266"/>
      <c r="O27" s="112" t="s">
        <v>58</v>
      </c>
      <c r="P27" s="92"/>
      <c r="Q27" s="131" t="s">
        <v>139</v>
      </c>
      <c r="R27" s="131"/>
      <c r="S27" s="131"/>
      <c r="T27" s="131"/>
      <c r="U27" s="131"/>
      <c r="V27" s="131"/>
      <c r="W27" s="131"/>
      <c r="X27" s="131"/>
      <c r="Y27" s="131"/>
      <c r="Z27" s="93"/>
      <c r="AA27" s="129"/>
    </row>
    <row r="28" spans="2:27" s="97" customFormat="1" x14ac:dyDescent="0.15">
      <c r="B28" s="254" t="s">
        <v>65</v>
      </c>
      <c r="C28" s="255"/>
      <c r="D28" s="255"/>
      <c r="E28" s="255"/>
      <c r="F28" s="255"/>
      <c r="G28" s="255"/>
      <c r="H28" s="255"/>
      <c r="I28" s="256"/>
      <c r="J28" s="235"/>
      <c r="K28" s="236"/>
      <c r="L28" s="132" t="s">
        <v>63</v>
      </c>
      <c r="M28" s="232"/>
      <c r="N28" s="257"/>
      <c r="O28" s="113" t="s">
        <v>58</v>
      </c>
      <c r="P28" s="94"/>
      <c r="Q28" s="90" t="s">
        <v>137</v>
      </c>
      <c r="R28" s="90"/>
      <c r="S28" s="90"/>
      <c r="T28" s="90"/>
      <c r="U28" s="90"/>
      <c r="V28" s="90"/>
      <c r="W28" s="90"/>
      <c r="X28" s="90"/>
      <c r="Y28" s="90"/>
      <c r="Z28" s="95"/>
      <c r="AA28" s="129"/>
    </row>
    <row r="29" spans="2:27" s="97" customFormat="1" x14ac:dyDescent="0.15">
      <c r="B29" s="254" t="s">
        <v>64</v>
      </c>
      <c r="C29" s="255"/>
      <c r="D29" s="255"/>
      <c r="E29" s="255"/>
      <c r="F29" s="255"/>
      <c r="G29" s="255"/>
      <c r="H29" s="255"/>
      <c r="I29" s="256"/>
      <c r="J29" s="235"/>
      <c r="K29" s="236"/>
      <c r="L29" s="132" t="s">
        <v>63</v>
      </c>
      <c r="M29" s="232"/>
      <c r="N29" s="257"/>
      <c r="O29" s="113" t="s">
        <v>58</v>
      </c>
      <c r="P29" s="94"/>
      <c r="Q29" s="90" t="s">
        <v>140</v>
      </c>
      <c r="R29" s="90"/>
      <c r="S29" s="90"/>
      <c r="T29" s="90"/>
      <c r="U29" s="90"/>
      <c r="V29" s="90"/>
      <c r="W29" s="90"/>
      <c r="X29" s="90"/>
      <c r="Y29" s="90"/>
      <c r="Z29" s="95"/>
      <c r="AA29" s="129"/>
    </row>
    <row r="30" spans="2:27" s="97" customFormat="1" x14ac:dyDescent="0.15">
      <c r="B30" s="254" t="s">
        <v>62</v>
      </c>
      <c r="C30" s="255"/>
      <c r="D30" s="255"/>
      <c r="E30" s="255"/>
      <c r="F30" s="255"/>
      <c r="G30" s="255"/>
      <c r="H30" s="255"/>
      <c r="I30" s="256"/>
      <c r="J30" s="235"/>
      <c r="K30" s="236"/>
      <c r="L30" s="132" t="s">
        <v>59</v>
      </c>
      <c r="M30" s="232"/>
      <c r="N30" s="257"/>
      <c r="O30" s="113" t="s">
        <v>58</v>
      </c>
      <c r="P30" s="94"/>
      <c r="Q30" s="90" t="s">
        <v>1</v>
      </c>
      <c r="R30" s="90"/>
      <c r="S30" s="91" t="s">
        <v>2</v>
      </c>
      <c r="T30" s="298"/>
      <c r="U30" s="298"/>
      <c r="V30" s="298"/>
      <c r="W30" s="298"/>
      <c r="X30" s="298"/>
      <c r="Y30" s="298"/>
      <c r="Z30" s="95" t="s">
        <v>3</v>
      </c>
      <c r="AA30" s="129"/>
    </row>
    <row r="31" spans="2:27" s="97" customFormat="1" ht="14.25" thickBot="1" x14ac:dyDescent="0.2">
      <c r="B31" s="254" t="s">
        <v>61</v>
      </c>
      <c r="C31" s="255"/>
      <c r="D31" s="255"/>
      <c r="E31" s="255"/>
      <c r="F31" s="255"/>
      <c r="G31" s="255"/>
      <c r="H31" s="255"/>
      <c r="I31" s="256"/>
      <c r="J31" s="235"/>
      <c r="K31" s="236"/>
      <c r="L31" s="132" t="s">
        <v>93</v>
      </c>
      <c r="M31" s="299"/>
      <c r="N31" s="299"/>
      <c r="O31" s="113" t="s">
        <v>58</v>
      </c>
      <c r="P31" s="300" t="s">
        <v>120</v>
      </c>
      <c r="Q31" s="301"/>
      <c r="R31" s="301"/>
      <c r="S31" s="301"/>
      <c r="T31" s="301"/>
      <c r="U31" s="301"/>
      <c r="V31" s="301"/>
      <c r="W31" s="301"/>
      <c r="X31" s="301"/>
      <c r="Y31" s="301"/>
      <c r="Z31" s="302"/>
      <c r="AA31" s="129"/>
    </row>
    <row r="32" spans="2:27" s="97" customFormat="1" x14ac:dyDescent="0.15">
      <c r="B32" s="254" t="s">
        <v>60</v>
      </c>
      <c r="C32" s="255"/>
      <c r="D32" s="255"/>
      <c r="E32" s="255"/>
      <c r="F32" s="255"/>
      <c r="G32" s="255"/>
      <c r="H32" s="255"/>
      <c r="I32" s="256"/>
      <c r="J32" s="235"/>
      <c r="K32" s="236"/>
      <c r="L32" s="132" t="s">
        <v>59</v>
      </c>
      <c r="M32" s="232"/>
      <c r="N32" s="257"/>
      <c r="O32" s="113" t="s">
        <v>58</v>
      </c>
      <c r="P32" s="303" t="s">
        <v>159</v>
      </c>
      <c r="Q32" s="304"/>
      <c r="R32" s="304"/>
      <c r="S32" s="304"/>
      <c r="T32" s="304"/>
      <c r="U32" s="304"/>
      <c r="V32" s="304"/>
      <c r="W32" s="304"/>
      <c r="X32" s="304"/>
      <c r="Y32" s="304"/>
      <c r="Z32" s="305"/>
      <c r="AA32" s="129"/>
    </row>
    <row r="33" spans="1:27" s="97" customFormat="1" ht="13.5" customHeight="1" x14ac:dyDescent="0.15">
      <c r="B33" s="254" t="s">
        <v>95</v>
      </c>
      <c r="C33" s="255"/>
      <c r="D33" s="152" t="s">
        <v>2</v>
      </c>
      <c r="E33" s="291"/>
      <c r="F33" s="291"/>
      <c r="G33" s="291"/>
      <c r="H33" s="291"/>
      <c r="I33" s="138" t="s">
        <v>3</v>
      </c>
      <c r="J33" s="235"/>
      <c r="K33" s="236"/>
      <c r="L33" s="132" t="s">
        <v>59</v>
      </c>
      <c r="M33" s="232"/>
      <c r="N33" s="257"/>
      <c r="O33" s="113" t="s">
        <v>58</v>
      </c>
      <c r="P33" s="292" t="s">
        <v>156</v>
      </c>
      <c r="Q33" s="293"/>
      <c r="R33" s="294"/>
      <c r="S33" s="295"/>
      <c r="T33" s="296"/>
      <c r="U33" s="296"/>
      <c r="V33" s="296"/>
      <c r="W33" s="296"/>
      <c r="X33" s="296"/>
      <c r="Y33" s="296"/>
      <c r="Z33" s="297"/>
      <c r="AA33" s="129"/>
    </row>
    <row r="34" spans="1:27" s="97" customFormat="1" ht="13.5" customHeight="1" x14ac:dyDescent="0.15">
      <c r="B34" s="254" t="s">
        <v>154</v>
      </c>
      <c r="C34" s="255"/>
      <c r="D34" s="152" t="s">
        <v>2</v>
      </c>
      <c r="E34" s="291"/>
      <c r="F34" s="291"/>
      <c r="G34" s="291"/>
      <c r="H34" s="291"/>
      <c r="I34" s="138" t="s">
        <v>3</v>
      </c>
      <c r="J34" s="235"/>
      <c r="K34" s="236"/>
      <c r="L34" s="132" t="s">
        <v>59</v>
      </c>
      <c r="M34" s="232"/>
      <c r="N34" s="232"/>
      <c r="O34" s="113" t="s">
        <v>58</v>
      </c>
      <c r="P34" s="135" ph="1"/>
      <c r="Q34" s="136" t="s">
        <v>155</v>
      </c>
      <c r="R34" s="137" ph="1"/>
      <c r="S34" s="354"/>
      <c r="T34" s="355"/>
      <c r="U34" s="355"/>
      <c r="V34" s="355"/>
      <c r="W34" s="355"/>
      <c r="X34" s="355"/>
      <c r="Y34" s="355"/>
      <c r="Z34" s="356"/>
      <c r="AA34" s="129"/>
    </row>
    <row r="35" spans="1:27" s="97" customFormat="1" ht="13.5" customHeight="1" x14ac:dyDescent="0.15">
      <c r="B35" s="254" t="s">
        <v>154</v>
      </c>
      <c r="C35" s="255"/>
      <c r="D35" s="152" t="s">
        <v>2</v>
      </c>
      <c r="E35" s="291"/>
      <c r="F35" s="291"/>
      <c r="G35" s="291"/>
      <c r="H35" s="291"/>
      <c r="I35" s="138" t="s">
        <v>3</v>
      </c>
      <c r="J35" s="235"/>
      <c r="K35" s="236"/>
      <c r="L35" s="132" t="s">
        <v>59</v>
      </c>
      <c r="M35" s="232"/>
      <c r="N35" s="257"/>
      <c r="O35" s="113" t="s">
        <v>58</v>
      </c>
      <c r="P35" s="310" t="s">
        <v>112</v>
      </c>
      <c r="Q35" s="311"/>
      <c r="R35" s="312"/>
      <c r="S35" s="316"/>
      <c r="T35" s="317"/>
      <c r="U35" s="317"/>
      <c r="V35" s="317"/>
      <c r="W35" s="317"/>
      <c r="X35" s="317"/>
      <c r="Y35" s="317"/>
      <c r="Z35" s="318"/>
      <c r="AA35" s="129"/>
    </row>
    <row r="36" spans="1:27" s="97" customFormat="1" ht="13.5" customHeight="1" x14ac:dyDescent="0.15">
      <c r="B36" s="133" t="s">
        <v>157</v>
      </c>
      <c r="C36" s="120"/>
      <c r="D36" s="154" t="s">
        <v>2</v>
      </c>
      <c r="E36" s="306"/>
      <c r="F36" s="306"/>
      <c r="G36" s="306"/>
      <c r="H36" s="306"/>
      <c r="I36" s="139" t="s">
        <v>3</v>
      </c>
      <c r="J36" s="307"/>
      <c r="K36" s="306"/>
      <c r="L36" s="141"/>
      <c r="M36" s="308"/>
      <c r="N36" s="309"/>
      <c r="O36" s="114" t="s">
        <v>58</v>
      </c>
      <c r="P36" s="310" t="s">
        <v>114</v>
      </c>
      <c r="Q36" s="311"/>
      <c r="R36" s="312"/>
      <c r="S36" s="313" t="s">
        <v>115</v>
      </c>
      <c r="T36" s="314"/>
      <c r="U36" s="314"/>
      <c r="V36" s="314"/>
      <c r="W36" s="314"/>
      <c r="X36" s="314"/>
      <c r="Y36" s="314"/>
      <c r="Z36" s="315"/>
      <c r="AA36" s="129"/>
    </row>
    <row r="37" spans="1:27" s="97" customFormat="1" ht="13.5" customHeight="1" x14ac:dyDescent="0.15">
      <c r="B37" s="134"/>
      <c r="C37" s="105"/>
      <c r="D37" s="153" t="s">
        <v>2</v>
      </c>
      <c r="E37" s="234"/>
      <c r="F37" s="234"/>
      <c r="G37" s="234"/>
      <c r="H37" s="234"/>
      <c r="I37" s="140" t="s">
        <v>3</v>
      </c>
      <c r="J37" s="367"/>
      <c r="K37" s="234"/>
      <c r="L37" s="234"/>
      <c r="M37" s="368"/>
      <c r="N37" s="369"/>
      <c r="O37" s="119" t="s">
        <v>58</v>
      </c>
      <c r="P37" s="310" t="s">
        <v>113</v>
      </c>
      <c r="Q37" s="311"/>
      <c r="R37" s="312"/>
      <c r="S37" s="316"/>
      <c r="T37" s="317"/>
      <c r="U37" s="317"/>
      <c r="V37" s="317"/>
      <c r="W37" s="317"/>
      <c r="X37" s="317"/>
      <c r="Y37" s="317"/>
      <c r="Z37" s="318"/>
      <c r="AA37" s="129"/>
    </row>
    <row r="38" spans="1:27" s="97" customFormat="1" ht="13.5" customHeight="1" x14ac:dyDescent="0.15">
      <c r="B38" s="134"/>
      <c r="C38" s="105"/>
      <c r="D38" s="153" t="s">
        <v>2</v>
      </c>
      <c r="E38" s="233"/>
      <c r="F38" s="233"/>
      <c r="G38" s="233"/>
      <c r="H38" s="233"/>
      <c r="I38" s="140" t="s">
        <v>3</v>
      </c>
      <c r="J38" s="367"/>
      <c r="K38" s="234"/>
      <c r="L38" s="234"/>
      <c r="M38" s="370"/>
      <c r="N38" s="370"/>
      <c r="O38" s="119" t="s">
        <v>58</v>
      </c>
      <c r="P38" s="310" t="s">
        <v>133</v>
      </c>
      <c r="Q38" s="311"/>
      <c r="R38" s="312"/>
      <c r="S38" s="313"/>
      <c r="T38" s="314"/>
      <c r="U38" s="314"/>
      <c r="V38" s="314"/>
      <c r="W38" s="314"/>
      <c r="X38" s="314"/>
      <c r="Y38" s="314"/>
      <c r="Z38" s="315"/>
      <c r="AA38" s="129"/>
    </row>
    <row r="39" spans="1:27" s="97" customFormat="1" ht="13.5" customHeight="1" thickBot="1" x14ac:dyDescent="0.2">
      <c r="B39" s="242" t="s">
        <v>162</v>
      </c>
      <c r="C39" s="243"/>
      <c r="D39" s="243"/>
      <c r="E39" s="243"/>
      <c r="F39" s="243"/>
      <c r="G39" s="243"/>
      <c r="H39" s="243"/>
      <c r="I39" s="244"/>
      <c r="J39" s="371"/>
      <c r="K39" s="372"/>
      <c r="L39" s="372"/>
      <c r="M39" s="357" t="str">
        <f>IF(SUM(M27:N38)=0,"",SUM(M27:N38))</f>
        <v/>
      </c>
      <c r="N39" s="357"/>
      <c r="O39" s="146" t="s">
        <v>58</v>
      </c>
      <c r="P39" s="358" t="s">
        <v>134</v>
      </c>
      <c r="Q39" s="359"/>
      <c r="R39" s="359"/>
      <c r="S39" s="359"/>
      <c r="T39" s="359"/>
      <c r="U39" s="359"/>
      <c r="V39" s="359"/>
      <c r="W39" s="360"/>
      <c r="X39" s="237"/>
      <c r="Y39" s="237"/>
      <c r="Z39" s="361"/>
      <c r="AA39" s="129"/>
    </row>
    <row r="40" spans="1:27" s="97" customFormat="1" ht="13.5" customHeight="1" thickTop="1" thickBot="1" x14ac:dyDescent="0.2">
      <c r="B40" s="147" t="s">
        <v>161</v>
      </c>
      <c r="C40" s="142"/>
      <c r="D40" s="142"/>
      <c r="E40" s="142"/>
      <c r="F40" s="142"/>
      <c r="G40" s="142"/>
      <c r="H40" s="142"/>
      <c r="I40" s="143"/>
      <c r="J40" s="240"/>
      <c r="K40" s="241"/>
      <c r="L40" s="144" t="s">
        <v>163</v>
      </c>
      <c r="M40" s="362"/>
      <c r="N40" s="363"/>
      <c r="O40" s="145" t="s">
        <v>84</v>
      </c>
      <c r="P40" s="364" t="s">
        <v>135</v>
      </c>
      <c r="Q40" s="365"/>
      <c r="R40" s="365"/>
      <c r="S40" s="366"/>
      <c r="T40" s="160"/>
      <c r="U40" s="161"/>
      <c r="V40" s="194" t="s">
        <v>90</v>
      </c>
      <c r="W40" s="161"/>
      <c r="X40" s="194" t="s">
        <v>136</v>
      </c>
      <c r="Y40" s="161"/>
      <c r="Z40" s="195" t="s">
        <v>103</v>
      </c>
      <c r="AA40" s="129"/>
    </row>
    <row r="41" spans="1:27" s="97" customFormat="1" ht="7.5" customHeight="1" x14ac:dyDescent="0.15">
      <c r="B41" s="115"/>
      <c r="C41" s="129"/>
      <c r="D41" s="129"/>
      <c r="E41" s="129"/>
      <c r="F41" s="129"/>
      <c r="G41" s="129"/>
      <c r="H41" s="129"/>
      <c r="I41" s="129"/>
      <c r="J41" s="129"/>
      <c r="K41" s="130"/>
      <c r="L41" s="129"/>
      <c r="M41" s="129"/>
      <c r="N41" s="105"/>
      <c r="O41" s="129"/>
      <c r="P41" s="115"/>
      <c r="Q41" s="129"/>
      <c r="R41" s="129"/>
      <c r="S41" s="105"/>
      <c r="T41" s="105"/>
      <c r="U41" s="105"/>
      <c r="V41" s="105"/>
      <c r="W41" s="105"/>
      <c r="X41" s="105"/>
      <c r="Y41" s="105"/>
      <c r="Z41" s="105"/>
      <c r="AA41" s="129"/>
    </row>
    <row r="42" spans="1:27" s="97" customFormat="1" ht="13.5" customHeight="1" thickBot="1" x14ac:dyDescent="0.2">
      <c r="B42" s="122" t="s">
        <v>149</v>
      </c>
      <c r="C42" s="129"/>
      <c r="D42" s="129"/>
      <c r="E42" s="129"/>
      <c r="F42" s="129"/>
      <c r="G42" s="129"/>
      <c r="H42" s="129"/>
      <c r="I42" s="129"/>
      <c r="J42" s="129"/>
      <c r="K42" s="130"/>
      <c r="L42" s="129"/>
      <c r="M42" s="129"/>
      <c r="N42" s="105"/>
      <c r="O42" s="129"/>
      <c r="P42" s="115"/>
      <c r="Q42" s="129"/>
      <c r="R42" s="129"/>
      <c r="S42" s="105"/>
      <c r="T42" s="105"/>
      <c r="U42" s="105"/>
      <c r="V42" s="105"/>
      <c r="W42" s="105"/>
      <c r="X42" s="105"/>
      <c r="Y42" s="105"/>
      <c r="Z42" s="105"/>
      <c r="AA42" s="129"/>
    </row>
    <row r="43" spans="1:27" s="97" customFormat="1" ht="13.5" customHeight="1" thickBot="1" x14ac:dyDescent="0.2">
      <c r="A43" s="116"/>
      <c r="B43" s="342" t="s">
        <v>119</v>
      </c>
      <c r="C43" s="324" t="s">
        <v>30</v>
      </c>
      <c r="D43" s="324"/>
      <c r="E43" s="324"/>
      <c r="F43" s="324"/>
      <c r="G43" s="325"/>
      <c r="H43" s="339" t="s">
        <v>118</v>
      </c>
      <c r="I43" s="324"/>
      <c r="J43" s="324"/>
      <c r="K43" s="324"/>
      <c r="L43" s="324"/>
      <c r="M43" s="324"/>
      <c r="N43" s="324"/>
      <c r="O43" s="325"/>
      <c r="P43" s="324" t="s">
        <v>117</v>
      </c>
      <c r="Q43" s="324"/>
      <c r="R43" s="324"/>
      <c r="S43" s="325"/>
      <c r="T43" s="339" t="s">
        <v>150</v>
      </c>
      <c r="U43" s="324"/>
      <c r="V43" s="324"/>
      <c r="W43" s="324"/>
      <c r="X43" s="324"/>
      <c r="Y43" s="324"/>
      <c r="Z43" s="352"/>
      <c r="AA43" s="129"/>
    </row>
    <row r="44" spans="1:27" s="97" customFormat="1" ht="13.5" customHeight="1" x14ac:dyDescent="0.15">
      <c r="A44" s="116"/>
      <c r="B44" s="343"/>
      <c r="C44" s="326"/>
      <c r="D44" s="327"/>
      <c r="E44" s="327"/>
      <c r="F44" s="327"/>
      <c r="G44" s="328"/>
      <c r="H44" s="340"/>
      <c r="I44" s="327"/>
      <c r="J44" s="327"/>
      <c r="K44" s="327"/>
      <c r="L44" s="327"/>
      <c r="M44" s="327"/>
      <c r="N44" s="327"/>
      <c r="O44" s="328"/>
      <c r="P44" s="345"/>
      <c r="Q44" s="345"/>
      <c r="R44" s="345"/>
      <c r="S44" s="346"/>
      <c r="T44" s="340"/>
      <c r="U44" s="327"/>
      <c r="V44" s="327"/>
      <c r="W44" s="327"/>
      <c r="X44" s="327"/>
      <c r="Y44" s="327"/>
      <c r="Z44" s="341"/>
      <c r="AA44" s="129"/>
    </row>
    <row r="45" spans="1:27" s="97" customFormat="1" ht="13.5" customHeight="1" x14ac:dyDescent="0.15">
      <c r="A45" s="116"/>
      <c r="B45" s="343"/>
      <c r="C45" s="319"/>
      <c r="D45" s="314"/>
      <c r="E45" s="314"/>
      <c r="F45" s="314"/>
      <c r="G45" s="320"/>
      <c r="H45" s="313"/>
      <c r="I45" s="314"/>
      <c r="J45" s="314"/>
      <c r="K45" s="314"/>
      <c r="L45" s="314"/>
      <c r="M45" s="314"/>
      <c r="N45" s="314"/>
      <c r="O45" s="320"/>
      <c r="P45" s="347"/>
      <c r="Q45" s="347"/>
      <c r="R45" s="347"/>
      <c r="S45" s="348"/>
      <c r="T45" s="313"/>
      <c r="U45" s="314"/>
      <c r="V45" s="314"/>
      <c r="W45" s="314"/>
      <c r="X45" s="314"/>
      <c r="Y45" s="314"/>
      <c r="Z45" s="315"/>
      <c r="AA45" s="129"/>
    </row>
    <row r="46" spans="1:27" s="97" customFormat="1" ht="13.5" customHeight="1" x14ac:dyDescent="0.15">
      <c r="A46" s="116"/>
      <c r="B46" s="343"/>
      <c r="C46" s="319"/>
      <c r="D46" s="314"/>
      <c r="E46" s="314"/>
      <c r="F46" s="314"/>
      <c r="G46" s="320"/>
      <c r="H46" s="313"/>
      <c r="I46" s="314"/>
      <c r="J46" s="314"/>
      <c r="K46" s="314"/>
      <c r="L46" s="314"/>
      <c r="M46" s="314"/>
      <c r="N46" s="314"/>
      <c r="O46" s="320"/>
      <c r="P46" s="347"/>
      <c r="Q46" s="347"/>
      <c r="R46" s="347"/>
      <c r="S46" s="348"/>
      <c r="T46" s="313"/>
      <c r="U46" s="314"/>
      <c r="V46" s="314"/>
      <c r="W46" s="314"/>
      <c r="X46" s="314"/>
      <c r="Y46" s="314"/>
      <c r="Z46" s="315"/>
      <c r="AA46" s="129"/>
    </row>
    <row r="47" spans="1:27" s="97" customFormat="1" ht="13.5" customHeight="1" x14ac:dyDescent="0.15">
      <c r="A47" s="116"/>
      <c r="B47" s="343"/>
      <c r="C47" s="319"/>
      <c r="D47" s="314"/>
      <c r="E47" s="314"/>
      <c r="F47" s="314"/>
      <c r="G47" s="320"/>
      <c r="H47" s="313"/>
      <c r="I47" s="314"/>
      <c r="J47" s="314"/>
      <c r="K47" s="314"/>
      <c r="L47" s="314"/>
      <c r="M47" s="314"/>
      <c r="N47" s="314"/>
      <c r="O47" s="320"/>
      <c r="P47" s="347"/>
      <c r="Q47" s="347"/>
      <c r="R47" s="347"/>
      <c r="S47" s="348"/>
      <c r="T47" s="313"/>
      <c r="U47" s="314"/>
      <c r="V47" s="314"/>
      <c r="W47" s="314"/>
      <c r="X47" s="314"/>
      <c r="Y47" s="314"/>
      <c r="Z47" s="315"/>
      <c r="AA47" s="129"/>
    </row>
    <row r="48" spans="1:27" s="97" customFormat="1" ht="13.5" customHeight="1" thickBot="1" x14ac:dyDescent="0.2">
      <c r="A48" s="116"/>
      <c r="B48" s="343"/>
      <c r="C48" s="329"/>
      <c r="D48" s="330"/>
      <c r="E48" s="330"/>
      <c r="F48" s="330"/>
      <c r="G48" s="331"/>
      <c r="H48" s="351"/>
      <c r="I48" s="330"/>
      <c r="J48" s="330"/>
      <c r="K48" s="330"/>
      <c r="L48" s="330"/>
      <c r="M48" s="330"/>
      <c r="N48" s="330"/>
      <c r="O48" s="331"/>
      <c r="P48" s="349"/>
      <c r="Q48" s="349"/>
      <c r="R48" s="349"/>
      <c r="S48" s="350"/>
      <c r="T48" s="351"/>
      <c r="U48" s="330"/>
      <c r="V48" s="330"/>
      <c r="W48" s="330"/>
      <c r="X48" s="330"/>
      <c r="Y48" s="330"/>
      <c r="Z48" s="353"/>
      <c r="AA48" s="129"/>
    </row>
    <row r="49" spans="1:28" s="97" customFormat="1" ht="13.5" customHeight="1" thickBot="1" x14ac:dyDescent="0.2">
      <c r="A49" s="116"/>
      <c r="B49" s="342" t="s">
        <v>151</v>
      </c>
      <c r="C49" s="324" t="s">
        <v>152</v>
      </c>
      <c r="D49" s="324"/>
      <c r="E49" s="324"/>
      <c r="F49" s="324"/>
      <c r="G49" s="325"/>
      <c r="H49" s="339" t="s">
        <v>153</v>
      </c>
      <c r="I49" s="324"/>
      <c r="J49" s="324"/>
      <c r="K49" s="324"/>
      <c r="L49" s="324"/>
      <c r="M49" s="324"/>
      <c r="N49" s="324"/>
      <c r="O49" s="325"/>
      <c r="P49" s="324" t="s">
        <v>150</v>
      </c>
      <c r="Q49" s="324"/>
      <c r="R49" s="324"/>
      <c r="S49" s="324"/>
      <c r="T49" s="324"/>
      <c r="U49" s="324"/>
      <c r="V49" s="324"/>
      <c r="W49" s="324"/>
      <c r="X49" s="324"/>
      <c r="Y49" s="324"/>
      <c r="Z49" s="352"/>
      <c r="AA49" s="129"/>
    </row>
    <row r="50" spans="1:28" s="97" customFormat="1" ht="13.5" customHeight="1" x14ac:dyDescent="0.15">
      <c r="A50" s="116"/>
      <c r="B50" s="343"/>
      <c r="C50" s="326"/>
      <c r="D50" s="327"/>
      <c r="E50" s="327"/>
      <c r="F50" s="327"/>
      <c r="G50" s="328"/>
      <c r="H50" s="340"/>
      <c r="I50" s="327"/>
      <c r="J50" s="327"/>
      <c r="K50" s="327"/>
      <c r="L50" s="327"/>
      <c r="M50" s="327"/>
      <c r="N50" s="327"/>
      <c r="O50" s="328"/>
      <c r="P50" s="327"/>
      <c r="Q50" s="327"/>
      <c r="R50" s="327"/>
      <c r="S50" s="327"/>
      <c r="T50" s="327"/>
      <c r="U50" s="327"/>
      <c r="V50" s="327"/>
      <c r="W50" s="327"/>
      <c r="X50" s="327"/>
      <c r="Y50" s="327"/>
      <c r="Z50" s="341"/>
      <c r="AA50" s="129"/>
    </row>
    <row r="51" spans="1:28" s="97" customFormat="1" ht="13.5" customHeight="1" x14ac:dyDescent="0.15">
      <c r="A51" s="116"/>
      <c r="B51" s="343"/>
      <c r="C51" s="319"/>
      <c r="D51" s="314"/>
      <c r="E51" s="314"/>
      <c r="F51" s="314"/>
      <c r="G51" s="320"/>
      <c r="H51" s="313"/>
      <c r="I51" s="314"/>
      <c r="J51" s="314"/>
      <c r="K51" s="314"/>
      <c r="L51" s="314"/>
      <c r="M51" s="314"/>
      <c r="N51" s="314"/>
      <c r="O51" s="320"/>
      <c r="P51" s="314"/>
      <c r="Q51" s="314"/>
      <c r="R51" s="314"/>
      <c r="S51" s="314"/>
      <c r="T51" s="314"/>
      <c r="U51" s="314"/>
      <c r="V51" s="314"/>
      <c r="W51" s="314"/>
      <c r="X51" s="314"/>
      <c r="Y51" s="314"/>
      <c r="Z51" s="315"/>
      <c r="AA51" s="129"/>
    </row>
    <row r="52" spans="1:28" s="97" customFormat="1" ht="13.5" customHeight="1" x14ac:dyDescent="0.15">
      <c r="A52" s="116"/>
      <c r="B52" s="343"/>
      <c r="C52" s="319"/>
      <c r="D52" s="314"/>
      <c r="E52" s="314"/>
      <c r="F52" s="314"/>
      <c r="G52" s="320"/>
      <c r="H52" s="313"/>
      <c r="I52" s="314"/>
      <c r="J52" s="314"/>
      <c r="K52" s="314"/>
      <c r="L52" s="314"/>
      <c r="M52" s="314"/>
      <c r="N52" s="314"/>
      <c r="O52" s="320"/>
      <c r="P52" s="314"/>
      <c r="Q52" s="314"/>
      <c r="R52" s="314"/>
      <c r="S52" s="314"/>
      <c r="T52" s="314"/>
      <c r="U52" s="314"/>
      <c r="V52" s="314"/>
      <c r="W52" s="314"/>
      <c r="X52" s="314"/>
      <c r="Y52" s="314"/>
      <c r="Z52" s="315"/>
      <c r="AA52" s="129"/>
    </row>
    <row r="53" spans="1:28" s="97" customFormat="1" ht="13.5" customHeight="1" x14ac:dyDescent="0.15">
      <c r="A53" s="116"/>
      <c r="B53" s="343"/>
      <c r="C53" s="319"/>
      <c r="D53" s="314"/>
      <c r="E53" s="314"/>
      <c r="F53" s="314"/>
      <c r="G53" s="320"/>
      <c r="H53" s="313"/>
      <c r="I53" s="314"/>
      <c r="J53" s="314"/>
      <c r="K53" s="314"/>
      <c r="L53" s="314"/>
      <c r="M53" s="314"/>
      <c r="N53" s="314"/>
      <c r="O53" s="320"/>
      <c r="P53" s="314"/>
      <c r="Q53" s="314"/>
      <c r="R53" s="314"/>
      <c r="S53" s="314"/>
      <c r="T53" s="314"/>
      <c r="U53" s="314"/>
      <c r="V53" s="314"/>
      <c r="W53" s="314"/>
      <c r="X53" s="314"/>
      <c r="Y53" s="314"/>
      <c r="Z53" s="315"/>
      <c r="AA53" s="129"/>
    </row>
    <row r="54" spans="1:28" s="97" customFormat="1" ht="13.5" customHeight="1" thickBot="1" x14ac:dyDescent="0.2">
      <c r="A54" s="116"/>
      <c r="B54" s="344"/>
      <c r="C54" s="329"/>
      <c r="D54" s="330"/>
      <c r="E54" s="330"/>
      <c r="F54" s="330"/>
      <c r="G54" s="331"/>
      <c r="H54" s="351"/>
      <c r="I54" s="330"/>
      <c r="J54" s="330"/>
      <c r="K54" s="330"/>
      <c r="L54" s="330"/>
      <c r="M54" s="330"/>
      <c r="N54" s="330"/>
      <c r="O54" s="331"/>
      <c r="P54" s="330"/>
      <c r="Q54" s="330"/>
      <c r="R54" s="330"/>
      <c r="S54" s="330"/>
      <c r="T54" s="330"/>
      <c r="U54" s="330"/>
      <c r="V54" s="330"/>
      <c r="W54" s="330"/>
      <c r="X54" s="330"/>
      <c r="Y54" s="330"/>
      <c r="Z54" s="353"/>
      <c r="AA54" s="129"/>
    </row>
    <row r="55" spans="1:28" s="97" customFormat="1" ht="7.5" customHeight="1" x14ac:dyDescent="0.15">
      <c r="A55" s="116"/>
      <c r="B55" s="105"/>
      <c r="C55" s="105"/>
      <c r="D55" s="105"/>
      <c r="E55" s="105"/>
      <c r="F55" s="105"/>
      <c r="G55" s="105"/>
      <c r="H55" s="105"/>
      <c r="I55" s="105"/>
      <c r="J55" s="105"/>
      <c r="K55" s="130"/>
      <c r="L55" s="130"/>
      <c r="M55" s="130"/>
      <c r="N55" s="130"/>
      <c r="O55" s="130"/>
      <c r="P55" s="130"/>
      <c r="Q55" s="130"/>
      <c r="R55" s="130"/>
      <c r="S55" s="130"/>
      <c r="T55" s="130"/>
      <c r="U55" s="130"/>
      <c r="V55" s="130"/>
      <c r="W55" s="130"/>
      <c r="X55" s="130"/>
      <c r="Y55" s="130"/>
      <c r="Z55" s="130"/>
      <c r="AA55" s="130"/>
    </row>
    <row r="56" spans="1:28" s="97" customFormat="1" x14ac:dyDescent="0.15">
      <c r="B56" s="332" t="s">
        <v>121</v>
      </c>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130"/>
      <c r="AB56" s="107"/>
    </row>
    <row r="57" spans="1:28" s="97" customFormat="1" x14ac:dyDescent="0.15">
      <c r="B57" s="333" t="s">
        <v>165</v>
      </c>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5"/>
      <c r="AA57" s="130"/>
      <c r="AB57" s="107"/>
    </row>
    <row r="58" spans="1:28" s="97" customFormat="1" x14ac:dyDescent="0.15">
      <c r="B58" s="336"/>
      <c r="C58" s="337"/>
      <c r="D58" s="337"/>
      <c r="E58" s="337"/>
      <c r="F58" s="337"/>
      <c r="G58" s="337"/>
      <c r="H58" s="337"/>
      <c r="I58" s="337"/>
      <c r="J58" s="337"/>
      <c r="K58" s="337"/>
      <c r="L58" s="337"/>
      <c r="M58" s="337"/>
      <c r="N58" s="337"/>
      <c r="O58" s="337"/>
      <c r="P58" s="337"/>
      <c r="Q58" s="337"/>
      <c r="R58" s="337"/>
      <c r="S58" s="337"/>
      <c r="T58" s="337"/>
      <c r="U58" s="337"/>
      <c r="V58" s="337"/>
      <c r="W58" s="337"/>
      <c r="X58" s="337"/>
      <c r="Y58" s="337"/>
      <c r="Z58" s="338"/>
      <c r="AA58" s="130"/>
      <c r="AB58" s="107"/>
    </row>
    <row r="59" spans="1:28" s="97" customFormat="1" x14ac:dyDescent="0.15">
      <c r="B59" s="321"/>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3"/>
      <c r="AA59" s="130"/>
      <c r="AB59" s="107"/>
    </row>
    <row r="60" spans="1:28" s="97" customFormat="1" x14ac:dyDescent="0.15">
      <c r="B60" s="333" t="s">
        <v>100</v>
      </c>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Z60" s="335"/>
      <c r="AA60" s="130"/>
      <c r="AB60" s="107"/>
    </row>
    <row r="61" spans="1:28" x14ac:dyDescent="0.15">
      <c r="B61" s="336"/>
      <c r="C61" s="337"/>
      <c r="D61" s="337"/>
      <c r="E61" s="337"/>
      <c r="F61" s="337"/>
      <c r="G61" s="337"/>
      <c r="H61" s="337"/>
      <c r="I61" s="337"/>
      <c r="J61" s="337"/>
      <c r="K61" s="337"/>
      <c r="L61" s="337"/>
      <c r="M61" s="337"/>
      <c r="N61" s="337"/>
      <c r="O61" s="337"/>
      <c r="P61" s="337"/>
      <c r="Q61" s="337"/>
      <c r="R61" s="337"/>
      <c r="S61" s="337"/>
      <c r="T61" s="337"/>
      <c r="U61" s="337"/>
      <c r="V61" s="337"/>
      <c r="W61" s="337"/>
      <c r="X61" s="337"/>
      <c r="Y61" s="337"/>
      <c r="Z61" s="338"/>
    </row>
    <row r="62" spans="1:28" x14ac:dyDescent="0.15">
      <c r="B62" s="321"/>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3"/>
    </row>
    <row r="63" spans="1:28" ht="7.5" customHeight="1" x14ac:dyDescent="0.15"/>
  </sheetData>
  <mergeCells count="142">
    <mergeCell ref="T47:Z47"/>
    <mergeCell ref="T48:Z48"/>
    <mergeCell ref="H45:O45"/>
    <mergeCell ref="H46:O46"/>
    <mergeCell ref="H47:O47"/>
    <mergeCell ref="H48:O48"/>
    <mergeCell ref="B34:C34"/>
    <mergeCell ref="S34:Z34"/>
    <mergeCell ref="E34:H34"/>
    <mergeCell ref="T43:Z43"/>
    <mergeCell ref="M39:N39"/>
    <mergeCell ref="P39:V39"/>
    <mergeCell ref="W39:Z39"/>
    <mergeCell ref="M40:N40"/>
    <mergeCell ref="P40:S40"/>
    <mergeCell ref="J37:L37"/>
    <mergeCell ref="M37:N37"/>
    <mergeCell ref="P37:R37"/>
    <mergeCell ref="S37:Z37"/>
    <mergeCell ref="J38:L38"/>
    <mergeCell ref="M38:N38"/>
    <mergeCell ref="P38:R38"/>
    <mergeCell ref="S38:Z38"/>
    <mergeCell ref="J39:L39"/>
    <mergeCell ref="H52:O52"/>
    <mergeCell ref="H53:O53"/>
    <mergeCell ref="H54:O54"/>
    <mergeCell ref="P49:Z49"/>
    <mergeCell ref="P50:Z50"/>
    <mergeCell ref="P51:Z51"/>
    <mergeCell ref="P52:Z52"/>
    <mergeCell ref="P53:Z53"/>
    <mergeCell ref="P54:Z54"/>
    <mergeCell ref="C49:G49"/>
    <mergeCell ref="H49:O49"/>
    <mergeCell ref="C50:G50"/>
    <mergeCell ref="C51:G51"/>
    <mergeCell ref="P43:S43"/>
    <mergeCell ref="P44:S44"/>
    <mergeCell ref="P45:S45"/>
    <mergeCell ref="P46:S46"/>
    <mergeCell ref="P47:S47"/>
    <mergeCell ref="P48:S48"/>
    <mergeCell ref="H51:O51"/>
    <mergeCell ref="C52:G52"/>
    <mergeCell ref="C53:G53"/>
    <mergeCell ref="B62:Z62"/>
    <mergeCell ref="C43:G43"/>
    <mergeCell ref="C44:G44"/>
    <mergeCell ref="C45:G45"/>
    <mergeCell ref="C46:G46"/>
    <mergeCell ref="C47:G47"/>
    <mergeCell ref="C48:G48"/>
    <mergeCell ref="B56:Z56"/>
    <mergeCell ref="B57:Z57"/>
    <mergeCell ref="B58:Z58"/>
    <mergeCell ref="B59:Z59"/>
    <mergeCell ref="B60:Z60"/>
    <mergeCell ref="B61:Z61"/>
    <mergeCell ref="H43:O43"/>
    <mergeCell ref="H44:O44"/>
    <mergeCell ref="T44:Z44"/>
    <mergeCell ref="T45:Z45"/>
    <mergeCell ref="T46:Z46"/>
    <mergeCell ref="B43:B48"/>
    <mergeCell ref="B49:B54"/>
    <mergeCell ref="C54:G54"/>
    <mergeCell ref="H50:O50"/>
    <mergeCell ref="E36:H36"/>
    <mergeCell ref="J36:K36"/>
    <mergeCell ref="M36:N36"/>
    <mergeCell ref="P36:R36"/>
    <mergeCell ref="S36:T36"/>
    <mergeCell ref="U36:Z36"/>
    <mergeCell ref="B35:C35"/>
    <mergeCell ref="E35:H35"/>
    <mergeCell ref="J35:K35"/>
    <mergeCell ref="M35:N35"/>
    <mergeCell ref="P35:R35"/>
    <mergeCell ref="S35:Z35"/>
    <mergeCell ref="M28:N28"/>
    <mergeCell ref="B33:C33"/>
    <mergeCell ref="E33:H33"/>
    <mergeCell ref="J33:K33"/>
    <mergeCell ref="M33:N33"/>
    <mergeCell ref="P33:R33"/>
    <mergeCell ref="S33:Z33"/>
    <mergeCell ref="T30:Y30"/>
    <mergeCell ref="J31:K31"/>
    <mergeCell ref="M31:N31"/>
    <mergeCell ref="P31:Z31"/>
    <mergeCell ref="B32:I32"/>
    <mergeCell ref="J32:K32"/>
    <mergeCell ref="M32:N32"/>
    <mergeCell ref="P32:Z32"/>
    <mergeCell ref="B31:I31"/>
    <mergeCell ref="T23:U23"/>
    <mergeCell ref="K24:R24"/>
    <mergeCell ref="T24:U24"/>
    <mergeCell ref="B25:J25"/>
    <mergeCell ref="N25:Z25"/>
    <mergeCell ref="B20:Z20"/>
    <mergeCell ref="B21:J21"/>
    <mergeCell ref="K21:O21"/>
    <mergeCell ref="B22:J22"/>
    <mergeCell ref="K22:L22"/>
    <mergeCell ref="R22:S22"/>
    <mergeCell ref="P12:Z12"/>
    <mergeCell ref="M14:O14"/>
    <mergeCell ref="P14:X14"/>
    <mergeCell ref="P15:Z15"/>
    <mergeCell ref="B17:Z18"/>
    <mergeCell ref="A1:K1"/>
    <mergeCell ref="A3:AA3"/>
    <mergeCell ref="M8:O8"/>
    <mergeCell ref="P8:Z8"/>
    <mergeCell ref="M10:O10"/>
    <mergeCell ref="P10:Z10"/>
    <mergeCell ref="M34:N34"/>
    <mergeCell ref="E38:H38"/>
    <mergeCell ref="E37:H37"/>
    <mergeCell ref="J34:K34"/>
    <mergeCell ref="M22:N22"/>
    <mergeCell ref="K25:M25"/>
    <mergeCell ref="J40:K40"/>
    <mergeCell ref="B39:I39"/>
    <mergeCell ref="M12:O12"/>
    <mergeCell ref="B23:J24"/>
    <mergeCell ref="K23:R23"/>
    <mergeCell ref="B29:I29"/>
    <mergeCell ref="J29:K29"/>
    <mergeCell ref="M29:N29"/>
    <mergeCell ref="B30:I30"/>
    <mergeCell ref="J30:K30"/>
    <mergeCell ref="M30:N30"/>
    <mergeCell ref="B26:N26"/>
    <mergeCell ref="P26:Z26"/>
    <mergeCell ref="B27:I27"/>
    <mergeCell ref="J27:K27"/>
    <mergeCell ref="M27:N27"/>
    <mergeCell ref="B28:I28"/>
    <mergeCell ref="J28:K28"/>
  </mergeCells>
  <phoneticPr fontId="1"/>
  <conditionalFormatting sqref="P8:Z8">
    <cfRule type="cellIs" dxfId="15" priority="19" operator="equal">
      <formula>""</formula>
    </cfRule>
  </conditionalFormatting>
  <conditionalFormatting sqref="P10:Z10">
    <cfRule type="cellIs" dxfId="14" priority="15" operator="equal">
      <formula>""</formula>
    </cfRule>
    <cfRule type="cellIs" dxfId="13" priority="16" operator="equal">
      <formula>""""""</formula>
    </cfRule>
    <cfRule type="colorScale" priority="18">
      <colorScale>
        <cfvo type="min"/>
        <cfvo type="max"/>
        <color rgb="FFFF7128"/>
        <color rgb="FFFFEF9C"/>
      </colorScale>
    </cfRule>
  </conditionalFormatting>
  <conditionalFormatting sqref="P12:Z12">
    <cfRule type="cellIs" dxfId="12" priority="14" operator="equal">
      <formula>""</formula>
    </cfRule>
  </conditionalFormatting>
  <conditionalFormatting sqref="J27:K35">
    <cfRule type="cellIs" dxfId="11" priority="13" operator="equal">
      <formula>""</formula>
    </cfRule>
  </conditionalFormatting>
  <conditionalFormatting sqref="M27:N38">
    <cfRule type="cellIs" dxfId="10" priority="12" operator="equal">
      <formula>""</formula>
    </cfRule>
  </conditionalFormatting>
  <conditionalFormatting sqref="S33:Z38 W39:Z39 W40 Y40 T40:U40">
    <cfRule type="cellIs" dxfId="9" priority="11" operator="equal">
      <formula>""</formula>
    </cfRule>
  </conditionalFormatting>
  <conditionalFormatting sqref="T40 W39:Z39">
    <cfRule type="cellIs" dxfId="8" priority="10" operator="equal">
      <formula>""</formula>
    </cfRule>
  </conditionalFormatting>
  <conditionalFormatting sqref="C44:Z48 C50:Z54">
    <cfRule type="cellIs" dxfId="7" priority="9" operator="equal">
      <formula>""</formula>
    </cfRule>
  </conditionalFormatting>
  <conditionalFormatting sqref="B58:Z59 B61:Z62">
    <cfRule type="cellIs" dxfId="6" priority="8" operator="equal">
      <formula>""</formula>
    </cfRule>
  </conditionalFormatting>
  <conditionalFormatting sqref="E33:H38">
    <cfRule type="cellIs" dxfId="5" priority="7" operator="equal">
      <formula>""</formula>
    </cfRule>
  </conditionalFormatting>
  <conditionalFormatting sqref="K21:O21 M22:N22 T22 T23:U24 K25:M25">
    <cfRule type="cellIs" dxfId="4" priority="6" operator="equal">
      <formula>""</formula>
    </cfRule>
  </conditionalFormatting>
  <conditionalFormatting sqref="J40:K40 M40:N40">
    <cfRule type="cellIs" dxfId="3" priority="5" operator="equal">
      <formula>""</formula>
    </cfRule>
  </conditionalFormatting>
  <conditionalFormatting sqref="M39:N39">
    <cfRule type="cellIs" dxfId="2" priority="3" operator="equal">
      <formula>""</formula>
    </cfRule>
    <cfRule type="cellIs" priority="4" operator="equal">
      <formula>""</formula>
    </cfRule>
  </conditionalFormatting>
  <conditionalFormatting sqref="S5 U5 W5">
    <cfRule type="cellIs" dxfId="1" priority="2" operator="equal">
      <formula>""</formula>
    </cfRule>
  </conditionalFormatting>
  <conditionalFormatting sqref="P14:X14">
    <cfRule type="cellIs" dxfId="0" priority="1" operator="equal">
      <formula>""</formula>
    </cfRule>
  </conditionalFormatting>
  <dataValidations count="2">
    <dataValidation type="list" allowBlank="1" showInputMessage="1" showErrorMessage="1" sqref="W39:Z39">
      <formula1>"　,受講済み,未受講,不明"</formula1>
    </dataValidation>
    <dataValidation type="list" allowBlank="1" showInputMessage="1" showErrorMessage="1" sqref="K25:M25">
      <formula1>"　,有,無"</formula1>
    </dataValidation>
  </dataValidations>
  <printOptions horizontalCentered="1"/>
  <pageMargins left="0.19685039370078741" right="0.19685039370078741" top="0.78740157480314965" bottom="0.78740157480314965"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15</xdr:col>
                    <xdr:colOff>47625</xdr:colOff>
                    <xdr:row>26</xdr:row>
                    <xdr:rowOff>0</xdr:rowOff>
                  </from>
                  <to>
                    <xdr:col>16</xdr:col>
                    <xdr:colOff>0</xdr:colOff>
                    <xdr:row>27</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47625</xdr:colOff>
                    <xdr:row>26</xdr:row>
                    <xdr:rowOff>161925</xdr:rowOff>
                  </from>
                  <to>
                    <xdr:col>16</xdr:col>
                    <xdr:colOff>0</xdr:colOff>
                    <xdr:row>28</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xdr:col>
                    <xdr:colOff>47625</xdr:colOff>
                    <xdr:row>27</xdr:row>
                    <xdr:rowOff>152400</xdr:rowOff>
                  </from>
                  <to>
                    <xdr:col>16</xdr:col>
                    <xdr:colOff>0</xdr:colOff>
                    <xdr:row>29</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15</xdr:col>
                    <xdr:colOff>47625</xdr:colOff>
                    <xdr:row>28</xdr:row>
                    <xdr:rowOff>152400</xdr:rowOff>
                  </from>
                  <to>
                    <xdr:col>16</xdr:col>
                    <xdr:colOff>0</xdr:colOff>
                    <xdr:row>30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3"/>
  <sheetViews>
    <sheetView zoomScaleNormal="100" workbookViewId="0">
      <pane xSplit="9" ySplit="7" topLeftCell="J8" activePane="bottomRight" state="frozen"/>
      <selection pane="topRight" activeCell="K1" sqref="K1"/>
      <selection pane="bottomLeft" activeCell="A8" sqref="A8"/>
      <selection pane="bottomRight" activeCell="R3" sqref="R3"/>
    </sheetView>
  </sheetViews>
  <sheetFormatPr defaultRowHeight="17.25" customHeight="1" x14ac:dyDescent="0.15"/>
  <cols>
    <col min="1" max="1" width="1.5" style="1" customWidth="1"/>
    <col min="2" max="2" width="1.25" style="1" customWidth="1"/>
    <col min="3" max="3" width="2.375" style="1" customWidth="1"/>
    <col min="4" max="4" width="2.5" style="1" customWidth="1"/>
    <col min="5" max="5" width="3.375" style="3" bestFit="1" customWidth="1"/>
    <col min="6" max="6" width="9.375" style="1" customWidth="1"/>
    <col min="7" max="7" width="2.5" style="1" customWidth="1"/>
    <col min="8" max="8" width="16.125" style="1" customWidth="1"/>
    <col min="9" max="9" width="2.5" style="1" customWidth="1"/>
    <col min="10" max="10" width="8.75" style="1" customWidth="1"/>
    <col min="11" max="11" width="8.5" style="1" customWidth="1"/>
    <col min="12" max="13" width="8.75" style="1" customWidth="1"/>
    <col min="14" max="14" width="0.25" style="1" customWidth="1"/>
    <col min="15" max="18" width="8.75" style="1" customWidth="1"/>
    <col min="19" max="19" width="0.25" style="1" customWidth="1"/>
    <col min="20" max="22" width="10" style="1" customWidth="1"/>
    <col min="23" max="16384" width="9" style="1"/>
  </cols>
  <sheetData>
    <row r="1" spans="2:22" s="2" customFormat="1" ht="17.25" customHeight="1" thickBot="1" x14ac:dyDescent="0.2">
      <c r="B1" s="373" t="s">
        <v>148</v>
      </c>
      <c r="C1" s="373"/>
      <c r="D1" s="373"/>
      <c r="E1" s="373"/>
      <c r="F1" s="373"/>
      <c r="G1" s="373"/>
      <c r="H1" s="373"/>
      <c r="I1" s="373"/>
      <c r="J1" s="373"/>
      <c r="K1" s="373"/>
      <c r="L1" s="373"/>
      <c r="M1" s="373"/>
      <c r="N1" s="4"/>
      <c r="O1" s="4"/>
      <c r="P1" s="4"/>
      <c r="Q1" s="4"/>
      <c r="R1" s="4"/>
      <c r="S1" s="5"/>
      <c r="T1" s="5"/>
      <c r="U1" s="5"/>
      <c r="V1" s="5"/>
    </row>
    <row r="2" spans="2:22" s="2" customFormat="1" ht="17.25" customHeight="1" thickBot="1" x14ac:dyDescent="0.2">
      <c r="B2" s="5"/>
      <c r="C2" s="5"/>
      <c r="D2" s="5"/>
      <c r="E2" s="4"/>
      <c r="F2" s="5"/>
      <c r="G2" s="5"/>
      <c r="H2" s="5"/>
      <c r="I2" s="5"/>
      <c r="J2" s="4"/>
      <c r="K2" s="4"/>
      <c r="L2" s="4"/>
      <c r="M2" s="4"/>
      <c r="N2" s="4"/>
      <c r="O2" s="4"/>
      <c r="P2" s="374" t="s">
        <v>54</v>
      </c>
      <c r="Q2" s="374"/>
      <c r="R2" s="479">
        <f>'計画書（表） '!P8</f>
        <v>0</v>
      </c>
      <c r="S2" s="479"/>
      <c r="T2" s="479"/>
      <c r="U2" s="479"/>
      <c r="V2" s="479"/>
    </row>
    <row r="3" spans="2:22" s="2" customFormat="1" ht="6" customHeight="1" thickBot="1" x14ac:dyDescent="0.2">
      <c r="B3" s="5"/>
      <c r="C3" s="5"/>
      <c r="D3" s="5"/>
      <c r="E3" s="4"/>
      <c r="F3" s="5"/>
      <c r="G3" s="5"/>
      <c r="H3" s="5"/>
      <c r="I3" s="5"/>
      <c r="J3" s="5"/>
      <c r="K3" s="5"/>
      <c r="L3" s="5"/>
      <c r="M3" s="5"/>
      <c r="N3" s="5"/>
      <c r="O3" s="5"/>
      <c r="P3" s="5"/>
      <c r="Q3" s="5"/>
      <c r="R3" s="5"/>
      <c r="S3" s="5"/>
      <c r="T3" s="5"/>
      <c r="U3" s="5"/>
      <c r="V3" s="5"/>
    </row>
    <row r="4" spans="2:22" ht="17.25" customHeight="1" thickBot="1" x14ac:dyDescent="0.2">
      <c r="B4" s="375" t="s">
        <v>172</v>
      </c>
      <c r="C4" s="376"/>
      <c r="D4" s="376"/>
      <c r="E4" s="376"/>
      <c r="F4" s="377"/>
      <c r="G4" s="381" t="s">
        <v>29</v>
      </c>
      <c r="H4" s="382"/>
      <c r="I4" s="382"/>
      <c r="J4" s="385" t="s">
        <v>27</v>
      </c>
      <c r="K4" s="386"/>
      <c r="L4" s="386"/>
      <c r="M4" s="387"/>
      <c r="N4" s="151"/>
      <c r="O4" s="388" t="s">
        <v>49</v>
      </c>
      <c r="P4" s="386"/>
      <c r="Q4" s="386"/>
      <c r="R4" s="387"/>
      <c r="S4" s="6"/>
      <c r="T4" s="388" t="s">
        <v>36</v>
      </c>
      <c r="U4" s="386"/>
      <c r="V4" s="389"/>
    </row>
    <row r="5" spans="2:22" ht="17.25" customHeight="1" x14ac:dyDescent="0.15">
      <c r="B5" s="378"/>
      <c r="C5" s="379"/>
      <c r="D5" s="379"/>
      <c r="E5" s="379"/>
      <c r="F5" s="380"/>
      <c r="G5" s="383"/>
      <c r="H5" s="384"/>
      <c r="I5" s="384"/>
      <c r="J5" s="393" t="s">
        <v>171</v>
      </c>
      <c r="K5" s="394"/>
      <c r="L5" s="394"/>
      <c r="M5" s="395"/>
      <c r="N5" s="7"/>
      <c r="O5" s="396" t="s">
        <v>173</v>
      </c>
      <c r="P5" s="394"/>
      <c r="Q5" s="394"/>
      <c r="R5" s="395"/>
      <c r="S5" s="6"/>
      <c r="T5" s="390" t="s">
        <v>35</v>
      </c>
      <c r="U5" s="391"/>
      <c r="V5" s="392"/>
    </row>
    <row r="6" spans="2:22" ht="17.25" customHeight="1" thickBot="1" x14ac:dyDescent="0.2">
      <c r="B6" s="397" t="s">
        <v>30</v>
      </c>
      <c r="C6" s="397"/>
      <c r="D6" s="397"/>
      <c r="E6" s="397"/>
      <c r="F6" s="398"/>
      <c r="G6" s="400"/>
      <c r="H6" s="401"/>
      <c r="I6" s="401"/>
      <c r="J6" s="8" t="s">
        <v>40</v>
      </c>
      <c r="K6" s="404" t="s">
        <v>50</v>
      </c>
      <c r="L6" s="404"/>
      <c r="M6" s="9" t="s">
        <v>43</v>
      </c>
      <c r="N6" s="10"/>
      <c r="O6" s="11" t="s">
        <v>40</v>
      </c>
      <c r="P6" s="404" t="s">
        <v>50</v>
      </c>
      <c r="Q6" s="404"/>
      <c r="R6" s="9" t="s">
        <v>43</v>
      </c>
      <c r="S6" s="6"/>
      <c r="T6" s="12" t="s">
        <v>46</v>
      </c>
      <c r="U6" s="13" t="s">
        <v>47</v>
      </c>
      <c r="V6" s="14" t="s">
        <v>48</v>
      </c>
    </row>
    <row r="7" spans="2:22" ht="17.25" customHeight="1" thickBot="1" x14ac:dyDescent="0.2">
      <c r="B7" s="382"/>
      <c r="C7" s="382"/>
      <c r="D7" s="382"/>
      <c r="E7" s="382"/>
      <c r="F7" s="399"/>
      <c r="G7" s="402"/>
      <c r="H7" s="403"/>
      <c r="I7" s="403"/>
      <c r="J7" s="15" t="s">
        <v>4</v>
      </c>
      <c r="K7" s="16" t="s">
        <v>41</v>
      </c>
      <c r="L7" s="16" t="s">
        <v>42</v>
      </c>
      <c r="M7" s="17" t="s">
        <v>33</v>
      </c>
      <c r="N7" s="18"/>
      <c r="O7" s="19" t="s">
        <v>32</v>
      </c>
      <c r="P7" s="16" t="s">
        <v>44</v>
      </c>
      <c r="Q7" s="16" t="s">
        <v>45</v>
      </c>
      <c r="R7" s="17" t="s">
        <v>34</v>
      </c>
      <c r="S7" s="6"/>
      <c r="T7" s="20" t="s">
        <v>37</v>
      </c>
      <c r="U7" s="21" t="s">
        <v>38</v>
      </c>
      <c r="V7" s="22" t="s">
        <v>39</v>
      </c>
    </row>
    <row r="8" spans="2:22" ht="15" customHeight="1" x14ac:dyDescent="0.15">
      <c r="B8" s="409" t="s">
        <v>101</v>
      </c>
      <c r="C8" s="410"/>
      <c r="D8" s="413" t="s">
        <v>0</v>
      </c>
      <c r="E8" s="23" t="s">
        <v>5</v>
      </c>
      <c r="F8" s="416" t="s">
        <v>13</v>
      </c>
      <c r="G8" s="416"/>
      <c r="H8" s="416"/>
      <c r="I8" s="416"/>
      <c r="J8" s="198" t="str">
        <f>IF(K8+L8=0,"",K8+L8)</f>
        <v/>
      </c>
      <c r="K8" s="199"/>
      <c r="L8" s="199"/>
      <c r="M8" s="24" t="str">
        <f>IF(ISERROR(K8/J8),"",K8/J8)</f>
        <v/>
      </c>
      <c r="N8" s="23"/>
      <c r="O8" s="200" t="str">
        <f>IF(P8+Q8=0,"",P8+Q8)</f>
        <v/>
      </c>
      <c r="P8" s="199"/>
      <c r="Q8" s="199"/>
      <c r="R8" s="25" t="str">
        <f>IF(ISERROR(P8/O8),"",P8/O8)</f>
        <v/>
      </c>
      <c r="S8" s="26"/>
      <c r="T8" s="162" t="str">
        <f>IF(ISERROR(O8-J8),"-",O8-J8)</f>
        <v>-</v>
      </c>
      <c r="U8" s="163" t="str">
        <f>IF(P8-K8=0,"-",P8-K8)</f>
        <v>-</v>
      </c>
      <c r="V8" s="164" t="str">
        <f>IF(Q8-L8=0,"-",Q8-L8)</f>
        <v>-</v>
      </c>
    </row>
    <row r="9" spans="2:22" ht="15" customHeight="1" x14ac:dyDescent="0.15">
      <c r="B9" s="411"/>
      <c r="C9" s="412"/>
      <c r="D9" s="414"/>
      <c r="E9" s="27" t="s">
        <v>6</v>
      </c>
      <c r="F9" s="417" t="s">
        <v>125</v>
      </c>
      <c r="G9" s="417"/>
      <c r="H9" s="417"/>
      <c r="I9" s="417"/>
      <c r="J9" s="201" t="str">
        <f t="shared" ref="J9:J15" si="0">IF(K9+L9=0,"",K9+L9)</f>
        <v/>
      </c>
      <c r="K9" s="202"/>
      <c r="L9" s="202"/>
      <c r="M9" s="28" t="str">
        <f>IF(ISERROR(K9/J9),"",K9/J9)</f>
        <v/>
      </c>
      <c r="N9" s="27"/>
      <c r="O9" s="203" t="str">
        <f t="shared" ref="O9:O15" si="1">IF(P9+Q9=0,"",P9+Q9)</f>
        <v/>
      </c>
      <c r="P9" s="202"/>
      <c r="Q9" s="202"/>
      <c r="R9" s="28" t="str">
        <f t="shared" ref="R9:R33" si="2">IF(ISERROR(P9/O9),"",P9/O9)</f>
        <v/>
      </c>
      <c r="S9" s="26"/>
      <c r="T9" s="165" t="str">
        <f t="shared" ref="T9:T15" si="3">IF(ISERROR(O9-J9),"-",O9-J9)</f>
        <v>-</v>
      </c>
      <c r="U9" s="166" t="str">
        <f t="shared" ref="U9:V34" si="4">IF(P9-K9=0,"-",P9-K9)</f>
        <v>-</v>
      </c>
      <c r="V9" s="167" t="str">
        <f t="shared" si="4"/>
        <v>-</v>
      </c>
    </row>
    <row r="10" spans="2:22" ht="15" customHeight="1" x14ac:dyDescent="0.15">
      <c r="B10" s="411"/>
      <c r="C10" s="412"/>
      <c r="D10" s="414"/>
      <c r="E10" s="27" t="s">
        <v>7</v>
      </c>
      <c r="F10" s="417" t="s">
        <v>14</v>
      </c>
      <c r="G10" s="417"/>
      <c r="H10" s="417"/>
      <c r="I10" s="417"/>
      <c r="J10" s="201" t="str">
        <f t="shared" si="0"/>
        <v/>
      </c>
      <c r="K10" s="202"/>
      <c r="L10" s="202"/>
      <c r="M10" s="28" t="str">
        <f t="shared" ref="M10:M21" si="5">IF(ISERROR(K10/J10),"",K10/J10)</f>
        <v/>
      </c>
      <c r="N10" s="27"/>
      <c r="O10" s="203" t="str">
        <f t="shared" si="1"/>
        <v/>
      </c>
      <c r="P10" s="202"/>
      <c r="Q10" s="202"/>
      <c r="R10" s="28" t="str">
        <f t="shared" si="2"/>
        <v/>
      </c>
      <c r="S10" s="26"/>
      <c r="T10" s="165" t="str">
        <f t="shared" si="3"/>
        <v>-</v>
      </c>
      <c r="U10" s="166" t="str">
        <f t="shared" si="4"/>
        <v>-</v>
      </c>
      <c r="V10" s="167" t="str">
        <f t="shared" si="4"/>
        <v>-</v>
      </c>
    </row>
    <row r="11" spans="2:22" ht="15" customHeight="1" x14ac:dyDescent="0.15">
      <c r="B11" s="411"/>
      <c r="C11" s="412"/>
      <c r="D11" s="414"/>
      <c r="E11" s="27" t="s">
        <v>8</v>
      </c>
      <c r="F11" s="417" t="s">
        <v>96</v>
      </c>
      <c r="G11" s="417"/>
      <c r="H11" s="417"/>
      <c r="I11" s="417"/>
      <c r="J11" s="201" t="str">
        <f t="shared" si="0"/>
        <v/>
      </c>
      <c r="K11" s="202"/>
      <c r="L11" s="202"/>
      <c r="M11" s="28" t="str">
        <f t="shared" si="5"/>
        <v/>
      </c>
      <c r="N11" s="27"/>
      <c r="O11" s="203" t="str">
        <f t="shared" si="1"/>
        <v/>
      </c>
      <c r="P11" s="202"/>
      <c r="Q11" s="202"/>
      <c r="R11" s="28" t="str">
        <f t="shared" si="2"/>
        <v/>
      </c>
      <c r="S11" s="26"/>
      <c r="T11" s="165" t="str">
        <f t="shared" si="3"/>
        <v>-</v>
      </c>
      <c r="U11" s="166" t="str">
        <f t="shared" si="4"/>
        <v>-</v>
      </c>
      <c r="V11" s="167" t="str">
        <f t="shared" si="4"/>
        <v>-</v>
      </c>
    </row>
    <row r="12" spans="2:22" ht="15" customHeight="1" x14ac:dyDescent="0.15">
      <c r="B12" s="411"/>
      <c r="C12" s="412"/>
      <c r="D12" s="414"/>
      <c r="E12" s="27" t="s">
        <v>9</v>
      </c>
      <c r="F12" s="417" t="s">
        <v>97</v>
      </c>
      <c r="G12" s="417"/>
      <c r="H12" s="417"/>
      <c r="I12" s="417"/>
      <c r="J12" s="201" t="str">
        <f t="shared" si="0"/>
        <v/>
      </c>
      <c r="K12" s="202"/>
      <c r="L12" s="202"/>
      <c r="M12" s="28" t="str">
        <f t="shared" si="5"/>
        <v/>
      </c>
      <c r="N12" s="27"/>
      <c r="O12" s="203" t="str">
        <f t="shared" si="1"/>
        <v/>
      </c>
      <c r="P12" s="202"/>
      <c r="Q12" s="202"/>
      <c r="R12" s="28" t="str">
        <f t="shared" si="2"/>
        <v/>
      </c>
      <c r="S12" s="26"/>
      <c r="T12" s="165" t="str">
        <f t="shared" si="3"/>
        <v>-</v>
      </c>
      <c r="U12" s="166" t="str">
        <f t="shared" si="4"/>
        <v>-</v>
      </c>
      <c r="V12" s="167" t="str">
        <f t="shared" si="4"/>
        <v>-</v>
      </c>
    </row>
    <row r="13" spans="2:22" ht="15" customHeight="1" x14ac:dyDescent="0.15">
      <c r="B13" s="411"/>
      <c r="C13" s="412"/>
      <c r="D13" s="414"/>
      <c r="E13" s="27" t="s">
        <v>10</v>
      </c>
      <c r="F13" s="417" t="s">
        <v>98</v>
      </c>
      <c r="G13" s="417"/>
      <c r="H13" s="417"/>
      <c r="I13" s="417"/>
      <c r="J13" s="201" t="str">
        <f t="shared" si="0"/>
        <v/>
      </c>
      <c r="K13" s="202"/>
      <c r="L13" s="202"/>
      <c r="M13" s="28" t="str">
        <f>IF(ISERROR(K13/J13),"",K13/J13)</f>
        <v/>
      </c>
      <c r="N13" s="27"/>
      <c r="O13" s="203" t="str">
        <f t="shared" si="1"/>
        <v/>
      </c>
      <c r="P13" s="202"/>
      <c r="Q13" s="202"/>
      <c r="R13" s="28" t="str">
        <f t="shared" si="2"/>
        <v/>
      </c>
      <c r="S13" s="26"/>
      <c r="T13" s="165" t="str">
        <f t="shared" si="3"/>
        <v>-</v>
      </c>
      <c r="U13" s="166" t="str">
        <f t="shared" si="4"/>
        <v>-</v>
      </c>
      <c r="V13" s="167" t="str">
        <f t="shared" si="4"/>
        <v>-</v>
      </c>
    </row>
    <row r="14" spans="2:22" ht="15" customHeight="1" x14ac:dyDescent="0.15">
      <c r="B14" s="411"/>
      <c r="C14" s="412"/>
      <c r="D14" s="415"/>
      <c r="E14" s="29" t="s">
        <v>11</v>
      </c>
      <c r="F14" s="417" t="s">
        <v>55</v>
      </c>
      <c r="G14" s="417"/>
      <c r="H14" s="417"/>
      <c r="I14" s="417"/>
      <c r="J14" s="201" t="str">
        <f t="shared" si="0"/>
        <v/>
      </c>
      <c r="K14" s="231"/>
      <c r="L14" s="204"/>
      <c r="M14" s="28" t="str">
        <f t="shared" si="5"/>
        <v/>
      </c>
      <c r="N14" s="29"/>
      <c r="O14" s="203" t="str">
        <f t="shared" si="1"/>
        <v/>
      </c>
      <c r="P14" s="231"/>
      <c r="Q14" s="204"/>
      <c r="R14" s="28" t="str">
        <f t="shared" si="2"/>
        <v/>
      </c>
      <c r="S14" s="26"/>
      <c r="T14" s="165" t="str">
        <f t="shared" si="3"/>
        <v>-</v>
      </c>
      <c r="U14" s="166" t="str">
        <f t="shared" si="4"/>
        <v>-</v>
      </c>
      <c r="V14" s="167" t="str">
        <f t="shared" si="4"/>
        <v>-</v>
      </c>
    </row>
    <row r="15" spans="2:22" ht="15" customHeight="1" thickBot="1" x14ac:dyDescent="0.2">
      <c r="B15" s="411"/>
      <c r="C15" s="412"/>
      <c r="D15" s="415"/>
      <c r="E15" s="29" t="s">
        <v>12</v>
      </c>
      <c r="F15" s="30" t="s">
        <v>15</v>
      </c>
      <c r="G15" s="31" t="s">
        <v>2</v>
      </c>
      <c r="H15" s="29"/>
      <c r="I15" s="32" t="s">
        <v>3</v>
      </c>
      <c r="J15" s="205" t="str">
        <f t="shared" si="0"/>
        <v/>
      </c>
      <c r="K15" s="204"/>
      <c r="L15" s="204"/>
      <c r="M15" s="33" t="str">
        <f t="shared" si="5"/>
        <v/>
      </c>
      <c r="N15" s="29"/>
      <c r="O15" s="206" t="str">
        <f t="shared" si="1"/>
        <v/>
      </c>
      <c r="P15" s="204"/>
      <c r="Q15" s="204"/>
      <c r="R15" s="33" t="str">
        <f t="shared" si="2"/>
        <v/>
      </c>
      <c r="S15" s="26"/>
      <c r="T15" s="168" t="str">
        <f t="shared" si="3"/>
        <v>-</v>
      </c>
      <c r="U15" s="169" t="str">
        <f t="shared" si="4"/>
        <v>-</v>
      </c>
      <c r="V15" s="170" t="str">
        <f t="shared" si="4"/>
        <v>-</v>
      </c>
    </row>
    <row r="16" spans="2:22" ht="15" customHeight="1" thickBot="1" x14ac:dyDescent="0.2">
      <c r="B16" s="411"/>
      <c r="C16" s="412"/>
      <c r="D16" s="34"/>
      <c r="E16" s="418" t="s">
        <v>28</v>
      </c>
      <c r="F16" s="418"/>
      <c r="G16" s="418"/>
      <c r="H16" s="418"/>
      <c r="I16" s="418"/>
      <c r="J16" s="207">
        <f>SUM(J8:J15)</f>
        <v>0</v>
      </c>
      <c r="K16" s="208">
        <f>SUM(K8:K15)</f>
        <v>0</v>
      </c>
      <c r="L16" s="208">
        <f>SUM(L8:L15)</f>
        <v>0</v>
      </c>
      <c r="M16" s="35" t="str">
        <f t="shared" si="5"/>
        <v/>
      </c>
      <c r="N16" s="150"/>
      <c r="O16" s="209">
        <f>SUM(O8:O15)</f>
        <v>0</v>
      </c>
      <c r="P16" s="208">
        <f>SUM(P8:P15)</f>
        <v>0</v>
      </c>
      <c r="Q16" s="208">
        <f>SUM(Q8:Q15)</f>
        <v>0</v>
      </c>
      <c r="R16" s="35" t="str">
        <f t="shared" si="2"/>
        <v/>
      </c>
      <c r="S16" s="36"/>
      <c r="T16" s="171" t="str">
        <f>IF(O16-J16=0,"-",O16-J16)</f>
        <v>-</v>
      </c>
      <c r="U16" s="172" t="str">
        <f t="shared" si="4"/>
        <v>-</v>
      </c>
      <c r="V16" s="173" t="str">
        <f t="shared" si="4"/>
        <v>-</v>
      </c>
    </row>
    <row r="17" spans="2:22" ht="15" customHeight="1" x14ac:dyDescent="0.15">
      <c r="B17" s="411"/>
      <c r="C17" s="412"/>
      <c r="D17" s="423" t="s">
        <v>1</v>
      </c>
      <c r="E17" s="23" t="s">
        <v>16</v>
      </c>
      <c r="F17" s="416" t="s">
        <v>164</v>
      </c>
      <c r="G17" s="416"/>
      <c r="H17" s="416"/>
      <c r="I17" s="416"/>
      <c r="J17" s="198" t="str">
        <f>IF(K17+L17=0,"",K17+L17)</f>
        <v/>
      </c>
      <c r="K17" s="199"/>
      <c r="L17" s="199"/>
      <c r="M17" s="25" t="str">
        <f t="shared" si="5"/>
        <v/>
      </c>
      <c r="N17" s="23"/>
      <c r="O17" s="200" t="str">
        <f>IF(P17+Q17=0,"",P17+Q17)</f>
        <v/>
      </c>
      <c r="P17" s="199"/>
      <c r="Q17" s="199"/>
      <c r="R17" s="25" t="str">
        <f t="shared" si="2"/>
        <v/>
      </c>
      <c r="S17" s="37"/>
      <c r="T17" s="162" t="str">
        <f>IF(ISERROR(O17-J17),"-",O17-J17)</f>
        <v>-</v>
      </c>
      <c r="U17" s="163" t="str">
        <f t="shared" si="4"/>
        <v>-</v>
      </c>
      <c r="V17" s="164" t="str">
        <f t="shared" si="4"/>
        <v>-</v>
      </c>
    </row>
    <row r="18" spans="2:22" ht="15" customHeight="1" x14ac:dyDescent="0.15">
      <c r="B18" s="411"/>
      <c r="C18" s="412"/>
      <c r="D18" s="424"/>
      <c r="E18" s="27" t="s">
        <v>17</v>
      </c>
      <c r="F18" s="417" t="s">
        <v>20</v>
      </c>
      <c r="G18" s="417"/>
      <c r="H18" s="417"/>
      <c r="I18" s="417"/>
      <c r="J18" s="201" t="str">
        <f>IF(K18+L18=0,"",K18+L18)</f>
        <v/>
      </c>
      <c r="K18" s="202"/>
      <c r="L18" s="202"/>
      <c r="M18" s="28" t="str">
        <f t="shared" si="5"/>
        <v/>
      </c>
      <c r="N18" s="27"/>
      <c r="O18" s="203" t="str">
        <f>IF(P18+Q18=0,"",P18+Q18)</f>
        <v/>
      </c>
      <c r="P18" s="202"/>
      <c r="Q18" s="202"/>
      <c r="R18" s="28" t="str">
        <f t="shared" si="2"/>
        <v/>
      </c>
      <c r="S18" s="26"/>
      <c r="T18" s="165" t="str">
        <f>IF(ISERROR(O18-J18),"-",O18-J18)</f>
        <v>-</v>
      </c>
      <c r="U18" s="166" t="str">
        <f t="shared" si="4"/>
        <v>-</v>
      </c>
      <c r="V18" s="167" t="str">
        <f t="shared" si="4"/>
        <v>-</v>
      </c>
    </row>
    <row r="19" spans="2:22" ht="15" customHeight="1" thickBot="1" x14ac:dyDescent="0.2">
      <c r="B19" s="411"/>
      <c r="C19" s="412"/>
      <c r="D19" s="424"/>
      <c r="E19" s="149" t="s">
        <v>18</v>
      </c>
      <c r="F19" s="31" t="s">
        <v>1</v>
      </c>
      <c r="G19" s="31" t="s">
        <v>2</v>
      </c>
      <c r="H19" s="29"/>
      <c r="I19" s="32" t="s">
        <v>3</v>
      </c>
      <c r="J19" s="201" t="str">
        <f>IF(K19+L19=0,"",K19+L19)</f>
        <v/>
      </c>
      <c r="K19" s="204"/>
      <c r="L19" s="204"/>
      <c r="M19" s="28" t="str">
        <f t="shared" si="5"/>
        <v/>
      </c>
      <c r="N19" s="29"/>
      <c r="O19" s="203" t="str">
        <f>IF(P19+Q19=0,"",P19+Q19)</f>
        <v/>
      </c>
      <c r="P19" s="204"/>
      <c r="Q19" s="204"/>
      <c r="R19" s="28" t="str">
        <f t="shared" si="2"/>
        <v/>
      </c>
      <c r="S19" s="26"/>
      <c r="T19" s="165" t="str">
        <f>IF(ISERROR(O19-J19),"-",O19-J19)</f>
        <v>-</v>
      </c>
      <c r="U19" s="166" t="str">
        <f>IF(P19-K19=0,"-",P19-K19)</f>
        <v>-</v>
      </c>
      <c r="V19" s="167" t="str">
        <f>IF(Q19-L19=0,"-",Q19-L19)</f>
        <v>-</v>
      </c>
    </row>
    <row r="20" spans="2:22" ht="15" customHeight="1" thickBot="1" x14ac:dyDescent="0.2">
      <c r="B20" s="411"/>
      <c r="C20" s="412"/>
      <c r="D20" s="38"/>
      <c r="E20" s="418" t="s">
        <v>56</v>
      </c>
      <c r="F20" s="418"/>
      <c r="G20" s="418"/>
      <c r="H20" s="418"/>
      <c r="I20" s="418"/>
      <c r="J20" s="210">
        <f>SUM(J17:J19)</f>
        <v>0</v>
      </c>
      <c r="K20" s="211">
        <f>SUM(K17:K19)</f>
        <v>0</v>
      </c>
      <c r="L20" s="211">
        <f>SUM(L17:L19)</f>
        <v>0</v>
      </c>
      <c r="M20" s="24" t="str">
        <f t="shared" si="5"/>
        <v/>
      </c>
      <c r="N20" s="39"/>
      <c r="O20" s="209">
        <f>SUM(O17:O19)</f>
        <v>0</v>
      </c>
      <c r="P20" s="208">
        <f>SUM(P17:P19)</f>
        <v>0</v>
      </c>
      <c r="Q20" s="208">
        <f>SUM(Q17:Q19)</f>
        <v>0</v>
      </c>
      <c r="R20" s="35" t="str">
        <f t="shared" si="2"/>
        <v/>
      </c>
      <c r="S20" s="37"/>
      <c r="T20" s="171" t="str">
        <f>IF(O20-J20=0,"-",O20-J20)</f>
        <v>-</v>
      </c>
      <c r="U20" s="172" t="str">
        <f t="shared" si="4"/>
        <v>-</v>
      </c>
      <c r="V20" s="173" t="str">
        <f t="shared" si="4"/>
        <v>-</v>
      </c>
    </row>
    <row r="21" spans="2:22" ht="15" customHeight="1" thickBot="1" x14ac:dyDescent="0.2">
      <c r="B21" s="405"/>
      <c r="C21" s="406"/>
      <c r="D21" s="407" t="s">
        <v>167</v>
      </c>
      <c r="E21" s="407"/>
      <c r="F21" s="407"/>
      <c r="G21" s="407"/>
      <c r="H21" s="407"/>
      <c r="I21" s="408"/>
      <c r="J21" s="212">
        <f>SUM(J20,J16)</f>
        <v>0</v>
      </c>
      <c r="K21" s="213">
        <f>SUM(K20,K16)</f>
        <v>0</v>
      </c>
      <c r="L21" s="213">
        <f>SUM(L16,L20)</f>
        <v>0</v>
      </c>
      <c r="M21" s="40" t="str">
        <f t="shared" si="5"/>
        <v/>
      </c>
      <c r="N21" s="41"/>
      <c r="O21" s="214">
        <f>SUM(O16,O20)</f>
        <v>0</v>
      </c>
      <c r="P21" s="213">
        <f>SUM(P16,P20)</f>
        <v>0</v>
      </c>
      <c r="Q21" s="213">
        <f>SUM(Q16,Q20)</f>
        <v>0</v>
      </c>
      <c r="R21" s="42" t="str">
        <f t="shared" si="2"/>
        <v/>
      </c>
      <c r="S21" s="43"/>
      <c r="T21" s="174" t="str">
        <f>IF(O21-J21=0,"-",O21-J21)</f>
        <v>-</v>
      </c>
      <c r="U21" s="175" t="str">
        <f t="shared" si="4"/>
        <v>-</v>
      </c>
      <c r="V21" s="176" t="str">
        <f t="shared" si="4"/>
        <v>-</v>
      </c>
    </row>
    <row r="22" spans="2:22" ht="7.5" customHeight="1" thickBot="1" x14ac:dyDescent="0.2">
      <c r="B22" s="6"/>
      <c r="C22" s="6"/>
      <c r="D22" s="44"/>
      <c r="E22" s="45"/>
      <c r="F22" s="44"/>
      <c r="G22" s="44"/>
      <c r="H22" s="44"/>
      <c r="I22" s="44"/>
      <c r="J22" s="215"/>
      <c r="K22" s="215"/>
      <c r="L22" s="215"/>
      <c r="M22" s="46"/>
      <c r="N22" s="45"/>
      <c r="O22" s="215"/>
      <c r="P22" s="215"/>
      <c r="Q22" s="215"/>
      <c r="R22" s="47"/>
      <c r="S22" s="45"/>
      <c r="T22" s="177"/>
      <c r="U22" s="177"/>
      <c r="V22" s="177"/>
    </row>
    <row r="23" spans="2:22" ht="15" customHeight="1" x14ac:dyDescent="0.15">
      <c r="B23" s="433" t="s">
        <v>102</v>
      </c>
      <c r="C23" s="434"/>
      <c r="D23" s="439" t="s">
        <v>26</v>
      </c>
      <c r="E23" s="48" t="s">
        <v>19</v>
      </c>
      <c r="F23" s="416" t="s">
        <v>144</v>
      </c>
      <c r="G23" s="416"/>
      <c r="H23" s="416"/>
      <c r="I23" s="416"/>
      <c r="J23" s="216" t="str">
        <f>IF(K23+L23=0,"",K23+L23)</f>
        <v/>
      </c>
      <c r="K23" s="199"/>
      <c r="L23" s="199"/>
      <c r="M23" s="49" t="str">
        <f>IF(ISERROR(K23/J23),"",K23/J23)</f>
        <v/>
      </c>
      <c r="N23" s="50"/>
      <c r="O23" s="217" t="str">
        <f>IF(P23+Q23=0,"",P23+Q23)</f>
        <v/>
      </c>
      <c r="P23" s="199"/>
      <c r="Q23" s="199"/>
      <c r="R23" s="49" t="str">
        <f t="shared" si="2"/>
        <v/>
      </c>
      <c r="S23" s="26"/>
      <c r="T23" s="178" t="str">
        <f>IF(ISERROR(O23-J23),"-",O23-J23)</f>
        <v>-</v>
      </c>
      <c r="U23" s="179" t="str">
        <f t="shared" si="4"/>
        <v>-</v>
      </c>
      <c r="V23" s="180" t="str">
        <f t="shared" si="4"/>
        <v>-</v>
      </c>
    </row>
    <row r="24" spans="2:22" ht="15" customHeight="1" x14ac:dyDescent="0.15">
      <c r="B24" s="435"/>
      <c r="C24" s="436"/>
      <c r="D24" s="440"/>
      <c r="E24" s="51" t="s">
        <v>22</v>
      </c>
      <c r="F24" s="417" t="s">
        <v>145</v>
      </c>
      <c r="G24" s="417"/>
      <c r="H24" s="417"/>
      <c r="I24" s="417"/>
      <c r="J24" s="218" t="str">
        <f t="shared" ref="J24:J31" si="6">IF(K24+L24=0,"",K24+L24)</f>
        <v/>
      </c>
      <c r="K24" s="202"/>
      <c r="L24" s="202"/>
      <c r="M24" s="52" t="str">
        <f>IF(ISERROR(K24/J24),"",K24/J24)</f>
        <v/>
      </c>
      <c r="N24" s="53"/>
      <c r="O24" s="219" t="str">
        <f t="shared" ref="O24:O31" si="7">IF(P24+Q24=0,"",P24+Q24)</f>
        <v/>
      </c>
      <c r="P24" s="202"/>
      <c r="Q24" s="202"/>
      <c r="R24" s="52" t="str">
        <f t="shared" si="2"/>
        <v/>
      </c>
      <c r="S24" s="26"/>
      <c r="T24" s="181" t="str">
        <f t="shared" ref="T24:T31" si="8">IF(ISERROR(O24-J24),"-",O24-J24)</f>
        <v>-</v>
      </c>
      <c r="U24" s="182" t="str">
        <f t="shared" si="4"/>
        <v>-</v>
      </c>
      <c r="V24" s="183" t="str">
        <f t="shared" si="4"/>
        <v>-</v>
      </c>
    </row>
    <row r="25" spans="2:22" ht="15" customHeight="1" x14ac:dyDescent="0.15">
      <c r="B25" s="435"/>
      <c r="C25" s="436"/>
      <c r="D25" s="440"/>
      <c r="E25" s="51" t="s">
        <v>23</v>
      </c>
      <c r="F25" s="417" t="s">
        <v>146</v>
      </c>
      <c r="G25" s="417"/>
      <c r="H25" s="417"/>
      <c r="I25" s="441"/>
      <c r="J25" s="218" t="str">
        <f t="shared" si="6"/>
        <v/>
      </c>
      <c r="K25" s="202"/>
      <c r="L25" s="202"/>
      <c r="M25" s="52" t="str">
        <f t="shared" ref="M25:M32" si="9">IF(ISERROR(K25/J25),"",K25/J25)</f>
        <v/>
      </c>
      <c r="N25" s="53"/>
      <c r="O25" s="219" t="str">
        <f t="shared" si="7"/>
        <v/>
      </c>
      <c r="P25" s="202"/>
      <c r="Q25" s="202"/>
      <c r="R25" s="52" t="str">
        <f t="shared" si="2"/>
        <v/>
      </c>
      <c r="S25" s="26"/>
      <c r="T25" s="181" t="str">
        <f t="shared" si="8"/>
        <v>-</v>
      </c>
      <c r="U25" s="182" t="str">
        <f t="shared" si="4"/>
        <v>-</v>
      </c>
      <c r="V25" s="183" t="str">
        <f t="shared" si="4"/>
        <v>-</v>
      </c>
    </row>
    <row r="26" spans="2:22" ht="15" customHeight="1" x14ac:dyDescent="0.15">
      <c r="B26" s="435"/>
      <c r="C26" s="436"/>
      <c r="D26" s="440"/>
      <c r="E26" s="51" t="s">
        <v>24</v>
      </c>
      <c r="F26" s="417" t="s">
        <v>21</v>
      </c>
      <c r="G26" s="417"/>
      <c r="H26" s="417"/>
      <c r="I26" s="417"/>
      <c r="J26" s="218" t="str">
        <f t="shared" si="6"/>
        <v/>
      </c>
      <c r="K26" s="202"/>
      <c r="L26" s="202"/>
      <c r="M26" s="52" t="str">
        <f t="shared" si="9"/>
        <v/>
      </c>
      <c r="N26" s="53"/>
      <c r="O26" s="219" t="str">
        <f t="shared" si="7"/>
        <v/>
      </c>
      <c r="P26" s="202"/>
      <c r="Q26" s="202"/>
      <c r="R26" s="52" t="str">
        <f t="shared" si="2"/>
        <v/>
      </c>
      <c r="S26" s="26"/>
      <c r="T26" s="181" t="str">
        <f t="shared" si="8"/>
        <v>-</v>
      </c>
      <c r="U26" s="182" t="str">
        <f t="shared" si="4"/>
        <v>-</v>
      </c>
      <c r="V26" s="183" t="str">
        <f t="shared" si="4"/>
        <v>-</v>
      </c>
    </row>
    <row r="27" spans="2:22" ht="15" customHeight="1" x14ac:dyDescent="0.15">
      <c r="B27" s="435"/>
      <c r="C27" s="436"/>
      <c r="D27" s="442" t="s">
        <v>1</v>
      </c>
      <c r="E27" s="51" t="s">
        <v>25</v>
      </c>
      <c r="F27" s="419" t="s">
        <v>168</v>
      </c>
      <c r="G27" s="419"/>
      <c r="H27" s="419"/>
      <c r="I27" s="420"/>
      <c r="J27" s="218" t="str">
        <f t="shared" si="6"/>
        <v/>
      </c>
      <c r="K27" s="202"/>
      <c r="L27" s="202"/>
      <c r="M27" s="52" t="str">
        <f t="shared" si="9"/>
        <v/>
      </c>
      <c r="N27" s="53"/>
      <c r="O27" s="219" t="str">
        <f t="shared" si="7"/>
        <v/>
      </c>
      <c r="P27" s="202"/>
      <c r="Q27" s="202"/>
      <c r="R27" s="52" t="str">
        <f t="shared" si="2"/>
        <v/>
      </c>
      <c r="S27" s="26"/>
      <c r="T27" s="181" t="str">
        <f t="shared" si="8"/>
        <v>-</v>
      </c>
      <c r="U27" s="182" t="str">
        <f t="shared" si="4"/>
        <v>-</v>
      </c>
      <c r="V27" s="183" t="str">
        <f t="shared" si="4"/>
        <v>-</v>
      </c>
    </row>
    <row r="28" spans="2:22" ht="15" customHeight="1" x14ac:dyDescent="0.15">
      <c r="B28" s="435"/>
      <c r="C28" s="436"/>
      <c r="D28" s="440"/>
      <c r="E28" s="148" t="s">
        <v>52</v>
      </c>
      <c r="F28" s="417" t="s">
        <v>53</v>
      </c>
      <c r="G28" s="417"/>
      <c r="H28" s="417"/>
      <c r="I28" s="31"/>
      <c r="J28" s="218" t="str">
        <f t="shared" si="6"/>
        <v/>
      </c>
      <c r="K28" s="202"/>
      <c r="L28" s="202"/>
      <c r="M28" s="52" t="str">
        <f t="shared" si="9"/>
        <v/>
      </c>
      <c r="N28" s="53"/>
      <c r="O28" s="219" t="str">
        <f t="shared" si="7"/>
        <v/>
      </c>
      <c r="P28" s="202"/>
      <c r="Q28" s="202"/>
      <c r="R28" s="52" t="str">
        <f t="shared" si="2"/>
        <v/>
      </c>
      <c r="S28" s="26"/>
      <c r="T28" s="181" t="str">
        <f t="shared" si="8"/>
        <v>-</v>
      </c>
      <c r="U28" s="182" t="str">
        <f t="shared" si="4"/>
        <v>-</v>
      </c>
      <c r="V28" s="183" t="str">
        <f t="shared" si="4"/>
        <v>-</v>
      </c>
    </row>
    <row r="29" spans="2:22" ht="15" customHeight="1" x14ac:dyDescent="0.15">
      <c r="B29" s="435"/>
      <c r="C29" s="436"/>
      <c r="D29" s="440"/>
      <c r="E29" s="421" t="s">
        <v>51</v>
      </c>
      <c r="F29" s="30" t="s">
        <v>1</v>
      </c>
      <c r="G29" s="32" t="s">
        <v>2</v>
      </c>
      <c r="H29" s="29"/>
      <c r="I29" s="31" t="s">
        <v>3</v>
      </c>
      <c r="J29" s="218" t="str">
        <f t="shared" si="6"/>
        <v/>
      </c>
      <c r="K29" s="202"/>
      <c r="L29" s="202"/>
      <c r="M29" s="52" t="str">
        <f t="shared" si="9"/>
        <v/>
      </c>
      <c r="N29" s="53"/>
      <c r="O29" s="219" t="str">
        <f t="shared" si="7"/>
        <v/>
      </c>
      <c r="P29" s="202"/>
      <c r="Q29" s="202"/>
      <c r="R29" s="52" t="str">
        <f t="shared" si="2"/>
        <v/>
      </c>
      <c r="S29" s="26"/>
      <c r="T29" s="181" t="str">
        <f t="shared" si="8"/>
        <v>-</v>
      </c>
      <c r="U29" s="182" t="str">
        <f t="shared" si="4"/>
        <v>-</v>
      </c>
      <c r="V29" s="183" t="str">
        <f t="shared" si="4"/>
        <v>-</v>
      </c>
    </row>
    <row r="30" spans="2:22" ht="15" customHeight="1" x14ac:dyDescent="0.15">
      <c r="B30" s="435"/>
      <c r="C30" s="436"/>
      <c r="D30" s="440"/>
      <c r="E30" s="422"/>
      <c r="F30" s="54" t="s">
        <v>1</v>
      </c>
      <c r="G30" s="56" t="s">
        <v>2</v>
      </c>
      <c r="H30" s="197"/>
      <c r="I30" s="55" t="s">
        <v>3</v>
      </c>
      <c r="J30" s="218" t="str">
        <f t="shared" si="6"/>
        <v/>
      </c>
      <c r="K30" s="204"/>
      <c r="L30" s="204"/>
      <c r="M30" s="52" t="str">
        <f t="shared" si="9"/>
        <v/>
      </c>
      <c r="N30" s="57"/>
      <c r="O30" s="219" t="str">
        <f t="shared" si="7"/>
        <v/>
      </c>
      <c r="P30" s="204"/>
      <c r="Q30" s="204"/>
      <c r="R30" s="52" t="str">
        <f t="shared" si="2"/>
        <v/>
      </c>
      <c r="S30" s="26"/>
      <c r="T30" s="181" t="str">
        <f t="shared" si="8"/>
        <v>-</v>
      </c>
      <c r="U30" s="182" t="str">
        <f t="shared" si="4"/>
        <v>-</v>
      </c>
      <c r="V30" s="183" t="str">
        <f t="shared" si="4"/>
        <v>-</v>
      </c>
    </row>
    <row r="31" spans="2:22" ht="15" customHeight="1" thickBot="1" x14ac:dyDescent="0.2">
      <c r="B31" s="435"/>
      <c r="C31" s="436"/>
      <c r="D31" s="443"/>
      <c r="E31" s="422"/>
      <c r="F31" s="54" t="s">
        <v>1</v>
      </c>
      <c r="G31" s="56" t="s">
        <v>2</v>
      </c>
      <c r="H31" s="197"/>
      <c r="I31" s="55" t="s">
        <v>3</v>
      </c>
      <c r="J31" s="220" t="str">
        <f t="shared" si="6"/>
        <v/>
      </c>
      <c r="K31" s="204"/>
      <c r="L31" s="204"/>
      <c r="M31" s="58" t="str">
        <f t="shared" si="9"/>
        <v/>
      </c>
      <c r="N31" s="57"/>
      <c r="O31" s="221" t="str">
        <f t="shared" si="7"/>
        <v/>
      </c>
      <c r="P31" s="204"/>
      <c r="Q31" s="204"/>
      <c r="R31" s="59" t="str">
        <f t="shared" si="2"/>
        <v/>
      </c>
      <c r="S31" s="26"/>
      <c r="T31" s="184" t="str">
        <f t="shared" si="8"/>
        <v>-</v>
      </c>
      <c r="U31" s="185" t="str">
        <f t="shared" si="4"/>
        <v>-</v>
      </c>
      <c r="V31" s="186" t="str">
        <f t="shared" si="4"/>
        <v>-</v>
      </c>
    </row>
    <row r="32" spans="2:22" ht="15" customHeight="1" thickBot="1" x14ac:dyDescent="0.2">
      <c r="B32" s="437"/>
      <c r="C32" s="438"/>
      <c r="D32" s="429" t="s">
        <v>166</v>
      </c>
      <c r="E32" s="429"/>
      <c r="F32" s="429"/>
      <c r="G32" s="429"/>
      <c r="H32" s="429"/>
      <c r="I32" s="430"/>
      <c r="J32" s="222">
        <f>SUM(J23:J31)</f>
        <v>0</v>
      </c>
      <c r="K32" s="223">
        <f>SUM(K23:K31)</f>
        <v>0</v>
      </c>
      <c r="L32" s="224">
        <f>SUM(L23:L31)</f>
        <v>0</v>
      </c>
      <c r="M32" s="156" t="str">
        <f t="shared" si="9"/>
        <v/>
      </c>
      <c r="N32" s="157"/>
      <c r="O32" s="225">
        <f>SUM(O23:O31)</f>
        <v>0</v>
      </c>
      <c r="P32" s="223">
        <f>SUM(P23:P31)</f>
        <v>0</v>
      </c>
      <c r="Q32" s="223">
        <f>SUM(Q23:Q31)</f>
        <v>0</v>
      </c>
      <c r="R32" s="158" t="str">
        <f t="shared" si="2"/>
        <v/>
      </c>
      <c r="S32" s="159"/>
      <c r="T32" s="187" t="str">
        <f>IF(O32-J32=0,"-",O32-J32)</f>
        <v>-</v>
      </c>
      <c r="U32" s="188" t="str">
        <f t="shared" si="4"/>
        <v>-</v>
      </c>
      <c r="V32" s="189" t="str">
        <f t="shared" si="4"/>
        <v>-</v>
      </c>
    </row>
    <row r="33" spans="2:22" ht="7.5" customHeight="1" thickBot="1" x14ac:dyDescent="0.2">
      <c r="B33" s="6"/>
      <c r="C33" s="6"/>
      <c r="D33" s="6"/>
      <c r="E33" s="60"/>
      <c r="F33" s="6"/>
      <c r="G33" s="6"/>
      <c r="H33" s="6"/>
      <c r="I33" s="6"/>
      <c r="J33" s="226"/>
      <c r="K33" s="226"/>
      <c r="L33" s="226"/>
      <c r="M33" s="61"/>
      <c r="N33" s="60"/>
      <c r="O33" s="226"/>
      <c r="P33" s="226"/>
      <c r="Q33" s="226"/>
      <c r="R33" s="155" t="str">
        <f t="shared" si="2"/>
        <v/>
      </c>
      <c r="S33" s="60"/>
      <c r="T33" s="190"/>
      <c r="U33" s="190"/>
      <c r="V33" s="190"/>
    </row>
    <row r="34" spans="2:22" ht="17.25" customHeight="1" thickBot="1" x14ac:dyDescent="0.2">
      <c r="B34" s="426" t="s">
        <v>169</v>
      </c>
      <c r="C34" s="427"/>
      <c r="D34" s="427"/>
      <c r="E34" s="427"/>
      <c r="F34" s="427"/>
      <c r="G34" s="427"/>
      <c r="H34" s="427"/>
      <c r="I34" s="428"/>
      <c r="J34" s="227" t="str">
        <f>IF(K34+L34=0,"",K34+L34)</f>
        <v/>
      </c>
      <c r="K34" s="228"/>
      <c r="L34" s="228"/>
      <c r="M34" s="62" t="str">
        <f>IF(ISERROR(K34/J34),"",K34/J34)</f>
        <v/>
      </c>
      <c r="N34" s="63"/>
      <c r="O34" s="229" t="str">
        <f>IF(P34+Q34=0,"",P34+Q34)</f>
        <v/>
      </c>
      <c r="P34" s="228"/>
      <c r="Q34" s="228"/>
      <c r="R34" s="62" t="str">
        <f>IF(ISERROR(P34/O34),"",P34/O34)</f>
        <v/>
      </c>
      <c r="S34" s="26"/>
      <c r="T34" s="191" t="str">
        <f>IF(ISERROR(O34-J34),"-",O34-J34)</f>
        <v>-</v>
      </c>
      <c r="U34" s="192" t="str">
        <f t="shared" si="4"/>
        <v>-</v>
      </c>
      <c r="V34" s="193" t="str">
        <f t="shared" si="4"/>
        <v>-</v>
      </c>
    </row>
    <row r="35" spans="2:22" ht="17.25" customHeight="1" thickBot="1" x14ac:dyDescent="0.2">
      <c r="B35" s="426" t="s">
        <v>31</v>
      </c>
      <c r="C35" s="427"/>
      <c r="D35" s="427"/>
      <c r="E35" s="427"/>
      <c r="F35" s="427"/>
      <c r="G35" s="427"/>
      <c r="H35" s="427"/>
      <c r="I35" s="428"/>
      <c r="J35" s="227" t="str">
        <f>IF(K35+L35=0,"",K35+L35)</f>
        <v/>
      </c>
      <c r="K35" s="228"/>
      <c r="L35" s="228"/>
      <c r="M35" s="62" t="str">
        <f>IF(ISERROR(K35/J35),"",K35/J35)</f>
        <v/>
      </c>
      <c r="N35" s="63"/>
      <c r="O35" s="229" t="str">
        <f>IF(P35+Q35=0,"",P35+Q35)</f>
        <v/>
      </c>
      <c r="P35" s="228"/>
      <c r="Q35" s="228"/>
      <c r="R35" s="62" t="str">
        <f>IF(ISERROR(P35/O35),"",P35/O35)</f>
        <v/>
      </c>
      <c r="S35" s="26"/>
      <c r="T35" s="191" t="str">
        <f>IF(ISERROR(O35-J35),"-",O35-J35)</f>
        <v>-</v>
      </c>
      <c r="U35" s="192" t="str">
        <f t="shared" ref="U35" si="10">IF(P35-K35=0,"-",P35-K35)</f>
        <v>-</v>
      </c>
      <c r="V35" s="193" t="str">
        <f t="shared" ref="V35" si="11">IF(Q35-L35=0,"-",Q35-L35)</f>
        <v>-</v>
      </c>
    </row>
    <row r="36" spans="2:22" ht="6" customHeight="1" x14ac:dyDescent="0.15">
      <c r="B36" s="6"/>
      <c r="C36" s="6"/>
      <c r="D36" s="6"/>
      <c r="E36" s="60"/>
      <c r="F36" s="6"/>
      <c r="G36" s="6"/>
      <c r="H36" s="6"/>
      <c r="I36" s="6"/>
      <c r="J36" s="6"/>
      <c r="K36" s="6"/>
      <c r="L36" s="6"/>
      <c r="M36" s="6"/>
      <c r="N36" s="6"/>
      <c r="O36" s="6"/>
      <c r="P36" s="6"/>
      <c r="Q36" s="6"/>
      <c r="R36" s="6"/>
      <c r="S36" s="6"/>
      <c r="T36" s="6"/>
      <c r="U36" s="6"/>
      <c r="V36" s="6"/>
    </row>
    <row r="37" spans="2:22" ht="11.25" customHeight="1" x14ac:dyDescent="0.15">
      <c r="B37" s="431" t="s">
        <v>57</v>
      </c>
      <c r="C37" s="431"/>
      <c r="D37" s="431"/>
      <c r="E37" s="431"/>
      <c r="F37" s="431"/>
      <c r="G37" s="431"/>
      <c r="H37" s="431"/>
      <c r="I37" s="431"/>
      <c r="J37" s="431"/>
      <c r="K37" s="431"/>
      <c r="L37" s="431"/>
      <c r="M37" s="431"/>
      <c r="N37" s="431"/>
      <c r="O37" s="431"/>
      <c r="P37" s="431"/>
      <c r="Q37" s="431"/>
      <c r="R37" s="431"/>
      <c r="S37" s="431"/>
      <c r="T37" s="431"/>
      <c r="U37" s="431"/>
      <c r="V37" s="431"/>
    </row>
    <row r="38" spans="2:22" ht="13.5" x14ac:dyDescent="0.15">
      <c r="B38" s="83"/>
      <c r="C38" s="84" t="s">
        <v>87</v>
      </c>
      <c r="D38" s="425" t="s">
        <v>130</v>
      </c>
      <c r="E38" s="425"/>
      <c r="F38" s="425"/>
      <c r="G38" s="425"/>
      <c r="H38" s="425"/>
      <c r="I38" s="425"/>
      <c r="J38" s="425"/>
      <c r="K38" s="425"/>
      <c r="L38" s="425"/>
      <c r="M38" s="425"/>
      <c r="N38" s="425"/>
      <c r="O38" s="425"/>
      <c r="P38" s="425"/>
      <c r="Q38" s="425"/>
      <c r="R38" s="425"/>
      <c r="S38" s="425"/>
      <c r="T38" s="425"/>
      <c r="U38" s="425"/>
      <c r="V38" s="425"/>
    </row>
    <row r="39" spans="2:22" ht="13.5" x14ac:dyDescent="0.15">
      <c r="B39" s="85"/>
      <c r="C39" s="83" t="s">
        <v>87</v>
      </c>
      <c r="D39" s="432" t="s">
        <v>129</v>
      </c>
      <c r="E39" s="432"/>
      <c r="F39" s="432"/>
      <c r="G39" s="432"/>
      <c r="H39" s="432"/>
      <c r="I39" s="432"/>
      <c r="J39" s="432"/>
      <c r="K39" s="432"/>
      <c r="L39" s="432"/>
      <c r="M39" s="432"/>
      <c r="N39" s="432"/>
      <c r="O39" s="432"/>
      <c r="P39" s="432"/>
      <c r="Q39" s="432"/>
      <c r="R39" s="432"/>
      <c r="S39" s="432"/>
      <c r="T39" s="432"/>
      <c r="U39" s="432"/>
      <c r="V39" s="432"/>
    </row>
    <row r="40" spans="2:22" ht="13.5" x14ac:dyDescent="0.15">
      <c r="B40" s="85"/>
      <c r="C40" s="84" t="s">
        <v>87</v>
      </c>
      <c r="D40" s="425" t="s">
        <v>99</v>
      </c>
      <c r="E40" s="425"/>
      <c r="F40" s="425"/>
      <c r="G40" s="425"/>
      <c r="H40" s="425"/>
      <c r="I40" s="425"/>
      <c r="J40" s="425"/>
      <c r="K40" s="425"/>
      <c r="L40" s="425"/>
      <c r="M40" s="425"/>
      <c r="N40" s="425"/>
      <c r="O40" s="425"/>
      <c r="P40" s="425"/>
      <c r="Q40" s="425"/>
      <c r="R40" s="425"/>
      <c r="S40" s="425"/>
      <c r="T40" s="425"/>
      <c r="U40" s="425"/>
      <c r="V40" s="425"/>
    </row>
    <row r="41" spans="2:22" ht="13.5" x14ac:dyDescent="0.15">
      <c r="B41" s="86"/>
      <c r="C41" s="84" t="s">
        <v>87</v>
      </c>
      <c r="D41" s="425" t="s">
        <v>122</v>
      </c>
      <c r="E41" s="425"/>
      <c r="F41" s="425"/>
      <c r="G41" s="425"/>
      <c r="H41" s="425"/>
      <c r="I41" s="425"/>
      <c r="J41" s="425"/>
      <c r="K41" s="425"/>
      <c r="L41" s="425"/>
      <c r="M41" s="425"/>
      <c r="N41" s="425"/>
      <c r="O41" s="425"/>
      <c r="P41" s="425"/>
      <c r="Q41" s="425"/>
      <c r="R41" s="425"/>
      <c r="S41" s="425"/>
      <c r="T41" s="425"/>
      <c r="U41" s="425"/>
      <c r="V41" s="425"/>
    </row>
    <row r="42" spans="2:22" ht="13.5" x14ac:dyDescent="0.15">
      <c r="B42" s="86"/>
      <c r="C42" s="84" t="s">
        <v>87</v>
      </c>
      <c r="D42" s="425" t="s">
        <v>128</v>
      </c>
      <c r="E42" s="425"/>
      <c r="F42" s="425"/>
      <c r="G42" s="425"/>
      <c r="H42" s="425"/>
      <c r="I42" s="425"/>
      <c r="J42" s="425"/>
      <c r="K42" s="425"/>
      <c r="L42" s="425"/>
      <c r="M42" s="425"/>
      <c r="N42" s="425"/>
      <c r="O42" s="425"/>
      <c r="P42" s="425"/>
      <c r="Q42" s="425"/>
      <c r="R42" s="425"/>
      <c r="S42" s="425"/>
      <c r="T42" s="425"/>
      <c r="U42" s="425"/>
      <c r="V42" s="425"/>
    </row>
    <row r="43" spans="2:22" ht="17.25" customHeight="1" x14ac:dyDescent="0.15">
      <c r="C43" s="96"/>
    </row>
  </sheetData>
  <mergeCells count="50">
    <mergeCell ref="D40:V40"/>
    <mergeCell ref="D41:V41"/>
    <mergeCell ref="D42:V42"/>
    <mergeCell ref="B35:I35"/>
    <mergeCell ref="D32:I32"/>
    <mergeCell ref="B34:I34"/>
    <mergeCell ref="B37:V37"/>
    <mergeCell ref="D38:V38"/>
    <mergeCell ref="D39:V39"/>
    <mergeCell ref="B23:C32"/>
    <mergeCell ref="D23:D26"/>
    <mergeCell ref="F23:I23"/>
    <mergeCell ref="F24:I24"/>
    <mergeCell ref="F25:I25"/>
    <mergeCell ref="F26:I26"/>
    <mergeCell ref="D27:D31"/>
    <mergeCell ref="F27:I27"/>
    <mergeCell ref="F28:H28"/>
    <mergeCell ref="E29:E31"/>
    <mergeCell ref="D17:D19"/>
    <mergeCell ref="F17:I17"/>
    <mergeCell ref="F18:I18"/>
    <mergeCell ref="E20:I20"/>
    <mergeCell ref="B6:F7"/>
    <mergeCell ref="G6:I7"/>
    <mergeCell ref="K6:L6"/>
    <mergeCell ref="P6:Q6"/>
    <mergeCell ref="B21:C21"/>
    <mergeCell ref="D21:I21"/>
    <mergeCell ref="B8:C20"/>
    <mergeCell ref="D8:D15"/>
    <mergeCell ref="F8:I8"/>
    <mergeCell ref="F9:I9"/>
    <mergeCell ref="F10:I10"/>
    <mergeCell ref="F11:I11"/>
    <mergeCell ref="F12:I12"/>
    <mergeCell ref="F13:I13"/>
    <mergeCell ref="F14:I14"/>
    <mergeCell ref="E16:I16"/>
    <mergeCell ref="B1:M1"/>
    <mergeCell ref="P2:Q2"/>
    <mergeCell ref="R2:V2"/>
    <mergeCell ref="B4:F5"/>
    <mergeCell ref="G4:I5"/>
    <mergeCell ref="J4:M4"/>
    <mergeCell ref="O4:R4"/>
    <mergeCell ref="T4:V4"/>
    <mergeCell ref="T5:V5"/>
    <mergeCell ref="J5:M5"/>
    <mergeCell ref="O5:R5"/>
  </mergeCells>
  <phoneticPr fontId="1"/>
  <dataValidations count="1">
    <dataValidation type="list" allowBlank="1" showInputMessage="1" sqref="H29:H31">
      <formula1>"　,特管一廃,特管産廃,動物死体,燃え殻,汚泥,廃油,廃アルカリ,ゴムくず,金属くず,ガラスくず,コンクリートくず,陶磁器くず,鉱さい,がれき類,ばいじん,しさふさ"</formula1>
    </dataValidation>
  </dataValidations>
  <pageMargins left="0.16" right="0.16" top="0.31" bottom="0.16" header="0.16" footer="0.1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W83"/>
  <sheetViews>
    <sheetView zoomScaleNormal="100" workbookViewId="0">
      <selection activeCell="BE2" sqref="BE2:BY2"/>
    </sheetView>
  </sheetViews>
  <sheetFormatPr defaultColWidth="1.25" defaultRowHeight="6.6" customHeight="1" x14ac:dyDescent="0.15"/>
  <cols>
    <col min="1" max="89" width="1.25" style="64" customWidth="1"/>
    <col min="90" max="16384" width="1.25" style="64"/>
  </cols>
  <sheetData>
    <row r="1" spans="1:101" ht="15" customHeight="1" x14ac:dyDescent="0.15">
      <c r="B1" s="450" t="s">
        <v>80</v>
      </c>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row>
    <row r="2" spans="1:101" ht="14.1" customHeight="1" x14ac:dyDescent="0.15">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W2" s="467" t="s">
        <v>79</v>
      </c>
      <c r="AX2" s="467"/>
      <c r="AY2" s="467"/>
      <c r="AZ2" s="467"/>
      <c r="BA2" s="467"/>
      <c r="BB2" s="467"/>
      <c r="BC2" s="467"/>
      <c r="BD2" s="467"/>
      <c r="BE2" s="480">
        <f>'計画書（表） '!P8</f>
        <v>0</v>
      </c>
      <c r="BF2" s="481"/>
      <c r="BG2" s="481"/>
      <c r="BH2" s="481"/>
      <c r="BI2" s="481"/>
      <c r="BJ2" s="481"/>
      <c r="BK2" s="481"/>
      <c r="BL2" s="481"/>
      <c r="BM2" s="481"/>
      <c r="BN2" s="481"/>
      <c r="BO2" s="481"/>
      <c r="BP2" s="481"/>
      <c r="BQ2" s="481"/>
      <c r="BR2" s="481"/>
      <c r="BS2" s="481"/>
      <c r="BT2" s="481"/>
      <c r="BU2" s="481"/>
      <c r="BV2" s="481"/>
      <c r="BW2" s="481"/>
      <c r="BX2" s="481"/>
      <c r="BY2" s="482"/>
      <c r="CE2" s="464"/>
      <c r="CF2" s="464"/>
      <c r="CG2" s="464"/>
      <c r="CH2" s="464"/>
      <c r="CI2" s="464"/>
      <c r="CJ2" s="464"/>
      <c r="CK2" s="464" t="s">
        <v>75</v>
      </c>
      <c r="CL2" s="464"/>
      <c r="CM2" s="464"/>
      <c r="CN2" s="464"/>
      <c r="CO2" s="464" t="s">
        <v>74</v>
      </c>
      <c r="CP2" s="464"/>
      <c r="CQ2" s="464"/>
      <c r="CR2" s="464"/>
      <c r="CS2" s="463" t="s">
        <v>73</v>
      </c>
      <c r="CT2" s="463"/>
      <c r="CU2" s="463"/>
      <c r="CV2" s="463"/>
      <c r="CW2" s="463"/>
    </row>
    <row r="3" spans="1:101" ht="14.1" customHeight="1" x14ac:dyDescent="0.15">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row>
    <row r="4" spans="1:101" ht="6" customHeight="1" x14ac:dyDescent="0.15">
      <c r="A4" s="464" t="s">
        <v>78</v>
      </c>
      <c r="B4" s="464"/>
      <c r="C4" s="464"/>
      <c r="D4" s="464"/>
      <c r="E4" s="464"/>
      <c r="F4" s="464"/>
      <c r="G4" s="464"/>
      <c r="H4" s="464"/>
      <c r="I4" s="464"/>
      <c r="J4" s="464"/>
      <c r="K4" s="464"/>
      <c r="L4" s="464"/>
      <c r="M4" s="464"/>
      <c r="O4" s="65"/>
      <c r="P4" s="66"/>
      <c r="Q4" s="464" t="s">
        <v>76</v>
      </c>
      <c r="R4" s="464"/>
      <c r="S4" s="464"/>
      <c r="T4" s="464"/>
      <c r="U4" s="464"/>
      <c r="V4" s="464"/>
      <c r="W4" s="464"/>
      <c r="X4" s="464"/>
      <c r="Y4" s="464"/>
      <c r="Z4" s="464"/>
      <c r="AA4" s="464"/>
      <c r="AB4" s="464"/>
      <c r="AC4" s="464"/>
      <c r="AD4" s="464"/>
      <c r="AE4" s="468"/>
      <c r="AF4" s="469" t="s">
        <v>77</v>
      </c>
      <c r="AG4" s="464"/>
      <c r="AH4" s="464"/>
      <c r="AI4" s="464"/>
      <c r="AJ4" s="464"/>
      <c r="AK4" s="464"/>
      <c r="AL4" s="464"/>
      <c r="AM4" s="464"/>
      <c r="AN4" s="464"/>
      <c r="AO4" s="464"/>
      <c r="AP4" s="464"/>
      <c r="AQ4" s="464"/>
      <c r="AR4" s="464"/>
      <c r="AS4" s="468"/>
      <c r="AT4" s="67"/>
      <c r="AU4" s="464" t="s">
        <v>72</v>
      </c>
      <c r="AV4" s="464"/>
      <c r="AW4" s="464"/>
      <c r="AX4" s="464"/>
      <c r="AY4" s="464"/>
      <c r="AZ4" s="464"/>
      <c r="BA4" s="464"/>
      <c r="BB4" s="464"/>
      <c r="BC4" s="464"/>
      <c r="BD4" s="464"/>
      <c r="BE4" s="464"/>
      <c r="BF4" s="464"/>
      <c r="BH4" s="67"/>
      <c r="BI4" s="465" t="s">
        <v>132</v>
      </c>
      <c r="BJ4" s="466"/>
      <c r="BK4" s="466"/>
      <c r="BL4" s="466"/>
      <c r="BM4" s="466"/>
      <c r="BN4" s="466"/>
      <c r="BO4" s="466"/>
      <c r="BP4" s="466"/>
      <c r="BQ4" s="466"/>
      <c r="BR4" s="466"/>
      <c r="BS4" s="466"/>
      <c r="BT4" s="466"/>
      <c r="BW4" s="65"/>
      <c r="BX4" s="66"/>
      <c r="BY4" s="66"/>
      <c r="CC4" s="465" t="s">
        <v>131</v>
      </c>
      <c r="CD4" s="466"/>
      <c r="CE4" s="466"/>
      <c r="CF4" s="466"/>
      <c r="CG4" s="466"/>
      <c r="CH4" s="466"/>
      <c r="CI4" s="466"/>
      <c r="CJ4" s="466"/>
      <c r="CK4" s="466"/>
      <c r="CL4" s="466"/>
      <c r="CM4" s="466"/>
      <c r="CN4" s="466"/>
      <c r="CO4" s="466"/>
      <c r="CP4" s="466"/>
      <c r="CQ4" s="466"/>
      <c r="CR4" s="466"/>
      <c r="CS4" s="466"/>
      <c r="CT4" s="466"/>
    </row>
    <row r="5" spans="1:101" ht="6" customHeight="1" x14ac:dyDescent="0.15">
      <c r="A5" s="464"/>
      <c r="B5" s="464"/>
      <c r="C5" s="464"/>
      <c r="D5" s="464"/>
      <c r="E5" s="464"/>
      <c r="F5" s="464"/>
      <c r="G5" s="464"/>
      <c r="H5" s="464"/>
      <c r="I5" s="464"/>
      <c r="J5" s="464"/>
      <c r="K5" s="464"/>
      <c r="L5" s="464"/>
      <c r="M5" s="464"/>
      <c r="O5" s="65"/>
      <c r="P5" s="66"/>
      <c r="Q5" s="464"/>
      <c r="R5" s="464"/>
      <c r="S5" s="464"/>
      <c r="T5" s="464"/>
      <c r="U5" s="464"/>
      <c r="V5" s="464"/>
      <c r="W5" s="464"/>
      <c r="X5" s="464"/>
      <c r="Y5" s="464"/>
      <c r="Z5" s="464"/>
      <c r="AA5" s="464"/>
      <c r="AB5" s="464"/>
      <c r="AC5" s="464"/>
      <c r="AD5" s="464"/>
      <c r="AE5" s="468"/>
      <c r="AF5" s="469"/>
      <c r="AG5" s="464"/>
      <c r="AH5" s="464"/>
      <c r="AI5" s="464"/>
      <c r="AJ5" s="464"/>
      <c r="AK5" s="464"/>
      <c r="AL5" s="464"/>
      <c r="AM5" s="464"/>
      <c r="AN5" s="464"/>
      <c r="AO5" s="464"/>
      <c r="AP5" s="464"/>
      <c r="AQ5" s="464"/>
      <c r="AR5" s="464"/>
      <c r="AS5" s="468"/>
      <c r="AT5" s="67"/>
      <c r="AU5" s="464"/>
      <c r="AV5" s="464"/>
      <c r="AW5" s="464"/>
      <c r="AX5" s="464"/>
      <c r="AY5" s="464"/>
      <c r="AZ5" s="464"/>
      <c r="BA5" s="464"/>
      <c r="BB5" s="464"/>
      <c r="BC5" s="464"/>
      <c r="BD5" s="464"/>
      <c r="BE5" s="464"/>
      <c r="BF5" s="464"/>
      <c r="BH5" s="67"/>
      <c r="BI5" s="466"/>
      <c r="BJ5" s="466"/>
      <c r="BK5" s="466"/>
      <c r="BL5" s="466"/>
      <c r="BM5" s="466"/>
      <c r="BN5" s="466"/>
      <c r="BO5" s="466"/>
      <c r="BP5" s="466"/>
      <c r="BQ5" s="466"/>
      <c r="BR5" s="466"/>
      <c r="BS5" s="466"/>
      <c r="BT5" s="466"/>
      <c r="BW5" s="65"/>
      <c r="BX5" s="66"/>
      <c r="BY5" s="66"/>
      <c r="CC5" s="466"/>
      <c r="CD5" s="466"/>
      <c r="CE5" s="466"/>
      <c r="CF5" s="466"/>
      <c r="CG5" s="466"/>
      <c r="CH5" s="466"/>
      <c r="CI5" s="466"/>
      <c r="CJ5" s="466"/>
      <c r="CK5" s="466"/>
      <c r="CL5" s="466"/>
      <c r="CM5" s="466"/>
      <c r="CN5" s="466"/>
      <c r="CO5" s="466"/>
      <c r="CP5" s="466"/>
      <c r="CQ5" s="466"/>
      <c r="CR5" s="466"/>
      <c r="CS5" s="466"/>
      <c r="CT5" s="466"/>
    </row>
    <row r="6" spans="1:101" ht="6" customHeight="1" x14ac:dyDescent="0.15">
      <c r="A6" s="464"/>
      <c r="B6" s="464"/>
      <c r="C6" s="464"/>
      <c r="D6" s="464"/>
      <c r="E6" s="464"/>
      <c r="F6" s="464"/>
      <c r="G6" s="464"/>
      <c r="H6" s="464"/>
      <c r="I6" s="464"/>
      <c r="J6" s="464"/>
      <c r="K6" s="464"/>
      <c r="L6" s="464"/>
      <c r="M6" s="464"/>
      <c r="O6" s="65"/>
      <c r="P6" s="66"/>
      <c r="Q6" s="464"/>
      <c r="R6" s="464"/>
      <c r="S6" s="464"/>
      <c r="T6" s="464"/>
      <c r="U6" s="464"/>
      <c r="V6" s="464"/>
      <c r="W6" s="464"/>
      <c r="X6" s="464"/>
      <c r="Y6" s="464"/>
      <c r="Z6" s="464"/>
      <c r="AA6" s="464"/>
      <c r="AB6" s="464"/>
      <c r="AC6" s="464"/>
      <c r="AD6" s="464"/>
      <c r="AE6" s="468"/>
      <c r="AF6" s="469"/>
      <c r="AG6" s="464"/>
      <c r="AH6" s="464"/>
      <c r="AI6" s="464"/>
      <c r="AJ6" s="464"/>
      <c r="AK6" s="464"/>
      <c r="AL6" s="464"/>
      <c r="AM6" s="464"/>
      <c r="AN6" s="464"/>
      <c r="AO6" s="464"/>
      <c r="AP6" s="464"/>
      <c r="AQ6" s="464"/>
      <c r="AR6" s="464"/>
      <c r="AS6" s="468"/>
      <c r="AT6" s="67"/>
      <c r="AU6" s="464"/>
      <c r="AV6" s="464"/>
      <c r="AW6" s="464"/>
      <c r="AX6" s="464"/>
      <c r="AY6" s="464"/>
      <c r="AZ6" s="464"/>
      <c r="BA6" s="464"/>
      <c r="BB6" s="464"/>
      <c r="BC6" s="464"/>
      <c r="BD6" s="464"/>
      <c r="BE6" s="464"/>
      <c r="BF6" s="464"/>
      <c r="BH6" s="67"/>
      <c r="BI6" s="466"/>
      <c r="BJ6" s="466"/>
      <c r="BK6" s="466"/>
      <c r="BL6" s="466"/>
      <c r="BM6" s="466"/>
      <c r="BN6" s="466"/>
      <c r="BO6" s="466"/>
      <c r="BP6" s="466"/>
      <c r="BQ6" s="466"/>
      <c r="BR6" s="466"/>
      <c r="BS6" s="466"/>
      <c r="BT6" s="466"/>
      <c r="BW6" s="65"/>
      <c r="BX6" s="66"/>
      <c r="BY6" s="66"/>
      <c r="CC6" s="466"/>
      <c r="CD6" s="466"/>
      <c r="CE6" s="466"/>
      <c r="CF6" s="466"/>
      <c r="CG6" s="466"/>
      <c r="CH6" s="466"/>
      <c r="CI6" s="466"/>
      <c r="CJ6" s="466"/>
      <c r="CK6" s="466"/>
      <c r="CL6" s="466"/>
      <c r="CM6" s="466"/>
      <c r="CN6" s="466"/>
      <c r="CO6" s="466"/>
      <c r="CP6" s="466"/>
      <c r="CQ6" s="466"/>
      <c r="CR6" s="466"/>
      <c r="CS6" s="466"/>
      <c r="CT6" s="466"/>
    </row>
    <row r="7" spans="1:101" ht="6" customHeight="1" x14ac:dyDescent="0.15">
      <c r="O7" s="65"/>
      <c r="P7" s="66"/>
      <c r="AF7" s="67"/>
      <c r="AT7" s="67"/>
      <c r="BH7" s="67"/>
      <c r="BI7" s="66"/>
      <c r="BJ7" s="66"/>
      <c r="BW7" s="65"/>
      <c r="BX7" s="66"/>
      <c r="BY7" s="66"/>
      <c r="CJ7" s="65"/>
    </row>
    <row r="8" spans="1:101" ht="6" customHeight="1" x14ac:dyDescent="0.15">
      <c r="A8" s="74"/>
      <c r="B8" s="74"/>
      <c r="C8" s="451"/>
      <c r="D8" s="452"/>
      <c r="E8" s="452"/>
      <c r="F8" s="452"/>
      <c r="G8" s="453"/>
      <c r="H8" s="74"/>
      <c r="I8" s="74"/>
      <c r="J8" s="74"/>
      <c r="K8" s="74"/>
      <c r="L8" s="74"/>
      <c r="M8" s="74"/>
      <c r="O8" s="65"/>
      <c r="P8" s="66"/>
      <c r="Z8" s="81"/>
      <c r="AA8" s="81"/>
      <c r="AB8" s="81"/>
      <c r="AC8" s="81"/>
      <c r="AF8" s="67"/>
      <c r="AG8" s="69"/>
      <c r="AH8" s="69"/>
      <c r="AT8" s="67"/>
      <c r="AU8" s="69"/>
      <c r="AV8" s="69"/>
      <c r="BH8" s="67"/>
      <c r="BI8" s="68"/>
      <c r="BJ8" s="68"/>
      <c r="BK8" s="74"/>
      <c r="BL8" s="74"/>
      <c r="BM8" s="451"/>
      <c r="BN8" s="452"/>
      <c r="BO8" s="452"/>
      <c r="BP8" s="452"/>
      <c r="BQ8" s="453"/>
      <c r="BR8" s="74"/>
      <c r="BS8" s="74"/>
      <c r="BT8" s="74"/>
      <c r="BU8" s="74"/>
      <c r="BV8" s="66"/>
      <c r="BW8" s="65"/>
      <c r="BX8" s="66"/>
      <c r="BY8" s="68"/>
      <c r="CJ8" s="65"/>
    </row>
    <row r="9" spans="1:101" ht="7.5" customHeight="1" x14ac:dyDescent="0.15">
      <c r="A9" s="76"/>
      <c r="C9" s="447"/>
      <c r="D9" s="448"/>
      <c r="E9" s="448"/>
      <c r="F9" s="448"/>
      <c r="G9" s="449"/>
      <c r="M9" s="75"/>
      <c r="O9" s="65"/>
      <c r="P9" s="66"/>
      <c r="S9" s="454"/>
      <c r="T9" s="455"/>
      <c r="U9" s="455"/>
      <c r="V9" s="455"/>
      <c r="W9" s="455"/>
      <c r="X9" s="455"/>
      <c r="Y9" s="455"/>
      <c r="Z9" s="455"/>
      <c r="AA9" s="455"/>
      <c r="AB9" s="455"/>
      <c r="AC9" s="456"/>
      <c r="AE9" s="65"/>
      <c r="AF9" s="66"/>
      <c r="AI9" s="451"/>
      <c r="AJ9" s="452"/>
      <c r="AK9" s="452"/>
      <c r="AL9" s="452"/>
      <c r="AM9" s="452"/>
      <c r="AN9" s="452"/>
      <c r="AO9" s="452"/>
      <c r="AP9" s="452"/>
      <c r="AQ9" s="453"/>
      <c r="AS9" s="65"/>
      <c r="AT9" s="66"/>
      <c r="AW9" s="451"/>
      <c r="AX9" s="452"/>
      <c r="AY9" s="452"/>
      <c r="AZ9" s="452"/>
      <c r="BA9" s="452"/>
      <c r="BB9" s="452"/>
      <c r="BC9" s="452"/>
      <c r="BD9" s="452"/>
      <c r="BE9" s="453"/>
      <c r="BH9" s="67"/>
      <c r="BK9" s="76"/>
      <c r="BM9" s="447"/>
      <c r="BN9" s="448"/>
      <c r="BO9" s="448"/>
      <c r="BP9" s="448"/>
      <c r="BQ9" s="449"/>
      <c r="BU9" s="75"/>
      <c r="BV9" s="66"/>
      <c r="BW9" s="65"/>
      <c r="BX9" s="66"/>
      <c r="BZ9" s="451"/>
      <c r="CA9" s="452"/>
      <c r="CB9" s="452"/>
      <c r="CC9" s="452"/>
      <c r="CD9" s="452"/>
      <c r="CE9" s="452"/>
      <c r="CF9" s="452"/>
      <c r="CG9" s="452"/>
      <c r="CH9" s="453"/>
      <c r="CJ9" s="65"/>
      <c r="CK9" s="66"/>
      <c r="CN9" s="451"/>
      <c r="CO9" s="452"/>
      <c r="CP9" s="452"/>
      <c r="CQ9" s="452"/>
      <c r="CR9" s="452"/>
      <c r="CS9" s="452"/>
      <c r="CT9" s="452"/>
      <c r="CU9" s="452"/>
      <c r="CV9" s="453"/>
    </row>
    <row r="10" spans="1:101" ht="6" customHeight="1" x14ac:dyDescent="0.15">
      <c r="A10" s="444"/>
      <c r="B10" s="445"/>
      <c r="C10" s="445"/>
      <c r="D10" s="445"/>
      <c r="E10" s="445"/>
      <c r="F10" s="445"/>
      <c r="G10" s="445"/>
      <c r="H10" s="445"/>
      <c r="I10" s="445"/>
      <c r="J10" s="445"/>
      <c r="K10" s="445"/>
      <c r="L10" s="445"/>
      <c r="M10" s="446"/>
      <c r="N10" s="73"/>
      <c r="O10" s="78"/>
      <c r="P10" s="74"/>
      <c r="Q10" s="74"/>
      <c r="R10" s="74"/>
      <c r="S10" s="457"/>
      <c r="T10" s="458"/>
      <c r="U10" s="458"/>
      <c r="V10" s="458"/>
      <c r="W10" s="458"/>
      <c r="X10" s="458"/>
      <c r="Y10" s="458"/>
      <c r="Z10" s="458"/>
      <c r="AA10" s="458"/>
      <c r="AB10" s="458"/>
      <c r="AC10" s="459"/>
      <c r="AD10" s="70"/>
      <c r="AE10" s="65"/>
      <c r="AF10" s="66"/>
      <c r="AG10" s="66"/>
      <c r="AH10" s="71"/>
      <c r="AI10" s="444"/>
      <c r="AJ10" s="445"/>
      <c r="AK10" s="445"/>
      <c r="AL10" s="445"/>
      <c r="AM10" s="445"/>
      <c r="AN10" s="445"/>
      <c r="AO10" s="445"/>
      <c r="AP10" s="445"/>
      <c r="AQ10" s="446"/>
      <c r="AR10" s="70"/>
      <c r="AS10" s="65"/>
      <c r="AT10" s="66"/>
      <c r="AU10" s="66"/>
      <c r="AV10" s="71"/>
      <c r="AW10" s="444"/>
      <c r="AX10" s="445"/>
      <c r="AY10" s="445"/>
      <c r="AZ10" s="445"/>
      <c r="BA10" s="445"/>
      <c r="BB10" s="445"/>
      <c r="BC10" s="445"/>
      <c r="BD10" s="445"/>
      <c r="BE10" s="446"/>
      <c r="BF10" s="70"/>
      <c r="BG10" s="65"/>
      <c r="BH10" s="66"/>
      <c r="BI10" s="66"/>
      <c r="BJ10" s="71"/>
      <c r="BK10" s="444"/>
      <c r="BL10" s="445"/>
      <c r="BM10" s="445"/>
      <c r="BN10" s="445"/>
      <c r="BO10" s="445"/>
      <c r="BP10" s="445"/>
      <c r="BQ10" s="445"/>
      <c r="BR10" s="445"/>
      <c r="BS10" s="445"/>
      <c r="BT10" s="445"/>
      <c r="BU10" s="446"/>
      <c r="BV10" s="79"/>
      <c r="BW10" s="65"/>
      <c r="BX10" s="66"/>
      <c r="BY10" s="71"/>
      <c r="BZ10" s="444"/>
      <c r="CA10" s="445"/>
      <c r="CB10" s="445"/>
      <c r="CC10" s="445"/>
      <c r="CD10" s="445"/>
      <c r="CE10" s="445"/>
      <c r="CF10" s="445"/>
      <c r="CG10" s="445"/>
      <c r="CH10" s="446"/>
      <c r="CI10" s="70"/>
      <c r="CJ10" s="65"/>
      <c r="CK10" s="66"/>
      <c r="CL10" s="66"/>
      <c r="CM10" s="71"/>
      <c r="CN10" s="444"/>
      <c r="CO10" s="445"/>
      <c r="CP10" s="445"/>
      <c r="CQ10" s="445"/>
      <c r="CR10" s="445"/>
      <c r="CS10" s="445"/>
      <c r="CT10" s="445"/>
      <c r="CU10" s="445"/>
      <c r="CV10" s="446"/>
    </row>
    <row r="11" spans="1:101" ht="6" customHeight="1" x14ac:dyDescent="0.15">
      <c r="A11" s="444"/>
      <c r="B11" s="445"/>
      <c r="C11" s="445"/>
      <c r="D11" s="445"/>
      <c r="E11" s="445"/>
      <c r="F11" s="445"/>
      <c r="G11" s="445"/>
      <c r="H11" s="445"/>
      <c r="I11" s="445"/>
      <c r="J11" s="445"/>
      <c r="K11" s="445"/>
      <c r="L11" s="445"/>
      <c r="M11" s="446"/>
      <c r="O11" s="65"/>
      <c r="P11" s="66"/>
      <c r="S11" s="457"/>
      <c r="T11" s="458"/>
      <c r="U11" s="458"/>
      <c r="V11" s="458"/>
      <c r="W11" s="458"/>
      <c r="X11" s="458"/>
      <c r="Y11" s="458"/>
      <c r="Z11" s="458"/>
      <c r="AA11" s="458"/>
      <c r="AB11" s="458"/>
      <c r="AC11" s="459"/>
      <c r="AD11" s="70"/>
      <c r="AE11" s="65"/>
      <c r="AF11" s="66"/>
      <c r="AG11" s="66"/>
      <c r="AH11" s="71"/>
      <c r="AI11" s="444"/>
      <c r="AJ11" s="445"/>
      <c r="AK11" s="445"/>
      <c r="AL11" s="445"/>
      <c r="AM11" s="445"/>
      <c r="AN11" s="445"/>
      <c r="AO11" s="445"/>
      <c r="AP11" s="445"/>
      <c r="AQ11" s="446"/>
      <c r="AR11" s="70"/>
      <c r="AS11" s="65"/>
      <c r="AT11" s="66"/>
      <c r="AU11" s="66"/>
      <c r="AV11" s="71"/>
      <c r="AW11" s="444"/>
      <c r="AX11" s="445"/>
      <c r="AY11" s="445"/>
      <c r="AZ11" s="445"/>
      <c r="BA11" s="445"/>
      <c r="BB11" s="445"/>
      <c r="BC11" s="445"/>
      <c r="BD11" s="445"/>
      <c r="BE11" s="446"/>
      <c r="BF11" s="70"/>
      <c r="BG11" s="65"/>
      <c r="BH11" s="66"/>
      <c r="BI11" s="66"/>
      <c r="BJ11" s="71"/>
      <c r="BK11" s="444"/>
      <c r="BL11" s="445"/>
      <c r="BM11" s="445"/>
      <c r="BN11" s="445"/>
      <c r="BO11" s="445"/>
      <c r="BP11" s="445"/>
      <c r="BQ11" s="445"/>
      <c r="BR11" s="445"/>
      <c r="BS11" s="445"/>
      <c r="BT11" s="445"/>
      <c r="BU11" s="446"/>
      <c r="BV11" s="79"/>
      <c r="BW11" s="65"/>
      <c r="BX11" s="66"/>
      <c r="BY11" s="71"/>
      <c r="BZ11" s="444"/>
      <c r="CA11" s="445"/>
      <c r="CB11" s="445"/>
      <c r="CC11" s="445"/>
      <c r="CD11" s="445"/>
      <c r="CE11" s="445"/>
      <c r="CF11" s="445"/>
      <c r="CG11" s="445"/>
      <c r="CH11" s="446"/>
      <c r="CI11" s="70"/>
      <c r="CJ11" s="65"/>
      <c r="CK11" s="66"/>
      <c r="CL11" s="66"/>
      <c r="CM11" s="71"/>
      <c r="CN11" s="444"/>
      <c r="CO11" s="445"/>
      <c r="CP11" s="445"/>
      <c r="CQ11" s="445"/>
      <c r="CR11" s="445"/>
      <c r="CS11" s="445"/>
      <c r="CT11" s="445"/>
      <c r="CU11" s="445"/>
      <c r="CV11" s="446"/>
    </row>
    <row r="12" spans="1:101" ht="6" customHeight="1" x14ac:dyDescent="0.15">
      <c r="A12" s="447"/>
      <c r="B12" s="448"/>
      <c r="C12" s="448"/>
      <c r="D12" s="448"/>
      <c r="E12" s="448"/>
      <c r="F12" s="448"/>
      <c r="G12" s="448"/>
      <c r="H12" s="448"/>
      <c r="I12" s="448"/>
      <c r="J12" s="448"/>
      <c r="K12" s="448"/>
      <c r="L12" s="448"/>
      <c r="M12" s="449"/>
      <c r="O12" s="65"/>
      <c r="P12" s="66"/>
      <c r="S12" s="460"/>
      <c r="T12" s="461"/>
      <c r="U12" s="461"/>
      <c r="V12" s="461"/>
      <c r="W12" s="461"/>
      <c r="X12" s="461"/>
      <c r="Y12" s="461"/>
      <c r="Z12" s="461"/>
      <c r="AA12" s="461"/>
      <c r="AB12" s="461"/>
      <c r="AC12" s="462"/>
      <c r="AF12" s="67"/>
      <c r="AG12" s="69"/>
      <c r="AH12" s="69"/>
      <c r="AI12" s="447"/>
      <c r="AJ12" s="448"/>
      <c r="AK12" s="448"/>
      <c r="AL12" s="448"/>
      <c r="AM12" s="448"/>
      <c r="AN12" s="448"/>
      <c r="AO12" s="448"/>
      <c r="AP12" s="448"/>
      <c r="AQ12" s="449"/>
      <c r="AT12" s="67"/>
      <c r="AU12" s="69"/>
      <c r="AV12" s="69"/>
      <c r="AW12" s="447"/>
      <c r="AX12" s="448"/>
      <c r="AY12" s="448"/>
      <c r="AZ12" s="448"/>
      <c r="BA12" s="448"/>
      <c r="BB12" s="448"/>
      <c r="BC12" s="448"/>
      <c r="BD12" s="448"/>
      <c r="BE12" s="449"/>
      <c r="BG12" s="65"/>
      <c r="BH12" s="66"/>
      <c r="BI12" s="69"/>
      <c r="BJ12" s="69"/>
      <c r="BK12" s="447"/>
      <c r="BL12" s="448"/>
      <c r="BM12" s="448"/>
      <c r="BN12" s="448"/>
      <c r="BO12" s="448"/>
      <c r="BP12" s="448"/>
      <c r="BQ12" s="448"/>
      <c r="BR12" s="448"/>
      <c r="BS12" s="448"/>
      <c r="BT12" s="448"/>
      <c r="BU12" s="449"/>
      <c r="BV12" s="79"/>
      <c r="BW12" s="65"/>
      <c r="BX12" s="66"/>
      <c r="BY12" s="69"/>
      <c r="BZ12" s="447"/>
      <c r="CA12" s="448"/>
      <c r="CB12" s="448"/>
      <c r="CC12" s="448"/>
      <c r="CD12" s="448"/>
      <c r="CE12" s="448"/>
      <c r="CF12" s="448"/>
      <c r="CG12" s="448"/>
      <c r="CH12" s="449"/>
      <c r="CJ12" s="65"/>
      <c r="CK12" s="66"/>
      <c r="CL12" s="69"/>
      <c r="CM12" s="69"/>
      <c r="CN12" s="447"/>
      <c r="CO12" s="448"/>
      <c r="CP12" s="448"/>
      <c r="CQ12" s="448"/>
      <c r="CR12" s="448"/>
      <c r="CS12" s="448"/>
      <c r="CT12" s="448"/>
      <c r="CU12" s="448"/>
      <c r="CV12" s="449"/>
    </row>
    <row r="13" spans="1:101" ht="6" customHeight="1" x14ac:dyDescent="0.15">
      <c r="A13" s="72"/>
      <c r="B13" s="72"/>
      <c r="C13" s="72"/>
      <c r="D13" s="72"/>
      <c r="E13" s="72"/>
      <c r="F13" s="72"/>
      <c r="G13" s="72"/>
      <c r="H13" s="72"/>
      <c r="I13" s="72"/>
      <c r="J13" s="72"/>
      <c r="K13" s="72"/>
      <c r="L13" s="72"/>
      <c r="M13" s="72"/>
      <c r="O13" s="65"/>
      <c r="P13" s="66"/>
      <c r="Z13" s="77"/>
      <c r="AA13" s="77"/>
      <c r="AB13" s="77"/>
      <c r="AC13" s="77"/>
      <c r="AF13" s="67"/>
      <c r="AG13" s="69"/>
      <c r="AH13" s="69"/>
      <c r="AI13" s="72"/>
      <c r="AJ13" s="72"/>
      <c r="AK13" s="72"/>
      <c r="AL13" s="72"/>
      <c r="AM13" s="72"/>
      <c r="AN13" s="72"/>
      <c r="AO13" s="72"/>
      <c r="AP13" s="72"/>
      <c r="AQ13" s="72"/>
      <c r="AT13" s="67"/>
      <c r="AU13" s="69"/>
      <c r="AV13" s="69"/>
      <c r="AW13" s="72"/>
      <c r="AX13" s="72"/>
      <c r="AY13" s="72"/>
      <c r="AZ13" s="72"/>
      <c r="BA13" s="72"/>
      <c r="BB13" s="72"/>
      <c r="BC13" s="72"/>
      <c r="BD13" s="72"/>
      <c r="BE13" s="72"/>
      <c r="BH13" s="67"/>
      <c r="BI13" s="69"/>
      <c r="BJ13" s="69"/>
      <c r="BK13" s="79"/>
      <c r="BL13" s="79"/>
      <c r="BM13" s="79"/>
      <c r="BN13" s="79"/>
      <c r="BO13" s="79"/>
      <c r="BP13" s="79"/>
      <c r="BQ13" s="79"/>
      <c r="BR13" s="79"/>
      <c r="BS13" s="79"/>
      <c r="BW13" s="65"/>
      <c r="BX13" s="69"/>
      <c r="BY13" s="69"/>
      <c r="BZ13" s="72"/>
      <c r="CA13" s="72"/>
      <c r="CB13" s="72"/>
      <c r="CC13" s="72"/>
      <c r="CD13" s="72"/>
      <c r="CE13" s="72"/>
      <c r="CF13" s="72"/>
      <c r="CG13" s="72"/>
      <c r="CH13" s="72"/>
      <c r="CJ13" s="65"/>
      <c r="CK13" s="66"/>
      <c r="CL13" s="69"/>
      <c r="CM13" s="69"/>
      <c r="CN13" s="72"/>
      <c r="CO13" s="72"/>
      <c r="CP13" s="72"/>
      <c r="CQ13" s="72"/>
      <c r="CR13" s="72"/>
      <c r="CS13" s="72"/>
      <c r="CT13" s="72"/>
      <c r="CU13" s="72"/>
      <c r="CV13" s="72"/>
    </row>
    <row r="14" spans="1:101" ht="6.6" customHeight="1" x14ac:dyDescent="0.15">
      <c r="O14" s="65"/>
      <c r="P14" s="66"/>
      <c r="AF14" s="67"/>
      <c r="AT14" s="67"/>
      <c r="BH14" s="67"/>
      <c r="BI14" s="66"/>
      <c r="BJ14" s="66"/>
      <c r="BW14" s="65"/>
      <c r="BX14" s="66"/>
      <c r="BY14" s="66"/>
      <c r="CJ14" s="65"/>
    </row>
    <row r="15" spans="1:101" ht="6.6" customHeight="1" x14ac:dyDescent="0.15">
      <c r="A15" s="74"/>
      <c r="B15" s="74"/>
      <c r="C15" s="451"/>
      <c r="D15" s="452"/>
      <c r="E15" s="452"/>
      <c r="F15" s="452"/>
      <c r="G15" s="453"/>
      <c r="H15" s="74"/>
      <c r="I15" s="74"/>
      <c r="J15" s="74"/>
      <c r="K15" s="74"/>
      <c r="L15" s="74"/>
      <c r="M15" s="74"/>
      <c r="O15" s="65"/>
      <c r="P15" s="66"/>
      <c r="Z15" s="81"/>
      <c r="AA15" s="81"/>
      <c r="AB15" s="81"/>
      <c r="AC15" s="81"/>
      <c r="AF15" s="67"/>
      <c r="AG15" s="69"/>
      <c r="AH15" s="69"/>
      <c r="AT15" s="67"/>
      <c r="AU15" s="69"/>
      <c r="AV15" s="69"/>
      <c r="BH15" s="67"/>
      <c r="BI15" s="68"/>
      <c r="BJ15" s="68"/>
      <c r="BK15" s="74"/>
      <c r="BL15" s="74"/>
      <c r="BM15" s="451"/>
      <c r="BN15" s="452"/>
      <c r="BO15" s="452"/>
      <c r="BP15" s="452"/>
      <c r="BQ15" s="453"/>
      <c r="BR15" s="74"/>
      <c r="BS15" s="74"/>
      <c r="BT15" s="74"/>
      <c r="BU15" s="74"/>
      <c r="BV15" s="66"/>
      <c r="BW15" s="65"/>
      <c r="BX15" s="66"/>
      <c r="BY15" s="68"/>
      <c r="CJ15" s="65"/>
    </row>
    <row r="16" spans="1:101" ht="6.6" customHeight="1" x14ac:dyDescent="0.15">
      <c r="A16" s="76"/>
      <c r="C16" s="447"/>
      <c r="D16" s="448"/>
      <c r="E16" s="448"/>
      <c r="F16" s="448"/>
      <c r="G16" s="449"/>
      <c r="M16" s="75"/>
      <c r="O16" s="65"/>
      <c r="P16" s="66"/>
      <c r="S16" s="454"/>
      <c r="T16" s="455"/>
      <c r="U16" s="455"/>
      <c r="V16" s="455"/>
      <c r="W16" s="455"/>
      <c r="X16" s="455"/>
      <c r="Y16" s="455"/>
      <c r="Z16" s="455"/>
      <c r="AA16" s="455"/>
      <c r="AB16" s="455"/>
      <c r="AC16" s="456"/>
      <c r="AE16" s="65"/>
      <c r="AF16" s="66"/>
      <c r="AI16" s="451"/>
      <c r="AJ16" s="452"/>
      <c r="AK16" s="452"/>
      <c r="AL16" s="452"/>
      <c r="AM16" s="452"/>
      <c r="AN16" s="452"/>
      <c r="AO16" s="452"/>
      <c r="AP16" s="452"/>
      <c r="AQ16" s="453"/>
      <c r="AS16" s="65"/>
      <c r="AT16" s="66"/>
      <c r="AW16" s="451"/>
      <c r="AX16" s="452"/>
      <c r="AY16" s="452"/>
      <c r="AZ16" s="452"/>
      <c r="BA16" s="452"/>
      <c r="BB16" s="452"/>
      <c r="BC16" s="452"/>
      <c r="BD16" s="452"/>
      <c r="BE16" s="453"/>
      <c r="BH16" s="67"/>
      <c r="BK16" s="76"/>
      <c r="BM16" s="447"/>
      <c r="BN16" s="448"/>
      <c r="BO16" s="448"/>
      <c r="BP16" s="448"/>
      <c r="BQ16" s="449"/>
      <c r="BU16" s="75"/>
      <c r="BV16" s="66"/>
      <c r="BW16" s="65"/>
      <c r="BX16" s="66"/>
      <c r="BZ16" s="451"/>
      <c r="CA16" s="452"/>
      <c r="CB16" s="452"/>
      <c r="CC16" s="452"/>
      <c r="CD16" s="452"/>
      <c r="CE16" s="452"/>
      <c r="CF16" s="452"/>
      <c r="CG16" s="452"/>
      <c r="CH16" s="453"/>
      <c r="CJ16" s="65"/>
      <c r="CK16" s="66"/>
      <c r="CN16" s="451"/>
      <c r="CO16" s="452"/>
      <c r="CP16" s="452"/>
      <c r="CQ16" s="452"/>
      <c r="CR16" s="452"/>
      <c r="CS16" s="452"/>
      <c r="CT16" s="452"/>
      <c r="CU16" s="452"/>
      <c r="CV16" s="453"/>
    </row>
    <row r="17" spans="1:100" ht="6.6" customHeight="1" x14ac:dyDescent="0.15">
      <c r="A17" s="444"/>
      <c r="B17" s="445"/>
      <c r="C17" s="445"/>
      <c r="D17" s="445"/>
      <c r="E17" s="445"/>
      <c r="F17" s="445"/>
      <c r="G17" s="445"/>
      <c r="H17" s="445"/>
      <c r="I17" s="445"/>
      <c r="J17" s="445"/>
      <c r="K17" s="445"/>
      <c r="L17" s="445"/>
      <c r="M17" s="446"/>
      <c r="N17" s="73"/>
      <c r="O17" s="78"/>
      <c r="P17" s="74"/>
      <c r="Q17" s="74"/>
      <c r="R17" s="74"/>
      <c r="S17" s="457"/>
      <c r="T17" s="458"/>
      <c r="U17" s="458"/>
      <c r="V17" s="458"/>
      <c r="W17" s="458"/>
      <c r="X17" s="458"/>
      <c r="Y17" s="458"/>
      <c r="Z17" s="458"/>
      <c r="AA17" s="458"/>
      <c r="AB17" s="458"/>
      <c r="AC17" s="459"/>
      <c r="AD17" s="70"/>
      <c r="AE17" s="65"/>
      <c r="AF17" s="66"/>
      <c r="AG17" s="66"/>
      <c r="AH17" s="71"/>
      <c r="AI17" s="444"/>
      <c r="AJ17" s="445"/>
      <c r="AK17" s="445"/>
      <c r="AL17" s="445"/>
      <c r="AM17" s="445"/>
      <c r="AN17" s="445"/>
      <c r="AO17" s="445"/>
      <c r="AP17" s="445"/>
      <c r="AQ17" s="446"/>
      <c r="AR17" s="70"/>
      <c r="AS17" s="65"/>
      <c r="AT17" s="66"/>
      <c r="AU17" s="66"/>
      <c r="AV17" s="71"/>
      <c r="AW17" s="444"/>
      <c r="AX17" s="445"/>
      <c r="AY17" s="445"/>
      <c r="AZ17" s="445"/>
      <c r="BA17" s="445"/>
      <c r="BB17" s="445"/>
      <c r="BC17" s="445"/>
      <c r="BD17" s="445"/>
      <c r="BE17" s="446"/>
      <c r="BF17" s="70"/>
      <c r="BG17" s="65"/>
      <c r="BH17" s="66"/>
      <c r="BI17" s="66"/>
      <c r="BJ17" s="71"/>
      <c r="BK17" s="444"/>
      <c r="BL17" s="445"/>
      <c r="BM17" s="445"/>
      <c r="BN17" s="445"/>
      <c r="BO17" s="445"/>
      <c r="BP17" s="445"/>
      <c r="BQ17" s="445"/>
      <c r="BR17" s="445"/>
      <c r="BS17" s="445"/>
      <c r="BT17" s="445"/>
      <c r="BU17" s="446"/>
      <c r="BV17" s="79"/>
      <c r="BW17" s="65"/>
      <c r="BX17" s="66"/>
      <c r="BY17" s="71"/>
      <c r="BZ17" s="444"/>
      <c r="CA17" s="445"/>
      <c r="CB17" s="445"/>
      <c r="CC17" s="445"/>
      <c r="CD17" s="445"/>
      <c r="CE17" s="445"/>
      <c r="CF17" s="445"/>
      <c r="CG17" s="445"/>
      <c r="CH17" s="446"/>
      <c r="CI17" s="70"/>
      <c r="CJ17" s="65"/>
      <c r="CK17" s="66"/>
      <c r="CL17" s="66"/>
      <c r="CM17" s="71"/>
      <c r="CN17" s="444"/>
      <c r="CO17" s="445"/>
      <c r="CP17" s="445"/>
      <c r="CQ17" s="445"/>
      <c r="CR17" s="445"/>
      <c r="CS17" s="445"/>
      <c r="CT17" s="445"/>
      <c r="CU17" s="445"/>
      <c r="CV17" s="446"/>
    </row>
    <row r="18" spans="1:100" ht="6.6" customHeight="1" x14ac:dyDescent="0.15">
      <c r="A18" s="444"/>
      <c r="B18" s="445"/>
      <c r="C18" s="445"/>
      <c r="D18" s="445"/>
      <c r="E18" s="445"/>
      <c r="F18" s="445"/>
      <c r="G18" s="445"/>
      <c r="H18" s="445"/>
      <c r="I18" s="445"/>
      <c r="J18" s="445"/>
      <c r="K18" s="445"/>
      <c r="L18" s="445"/>
      <c r="M18" s="446"/>
      <c r="O18" s="65"/>
      <c r="P18" s="66"/>
      <c r="S18" s="457"/>
      <c r="T18" s="458"/>
      <c r="U18" s="458"/>
      <c r="V18" s="458"/>
      <c r="W18" s="458"/>
      <c r="X18" s="458"/>
      <c r="Y18" s="458"/>
      <c r="Z18" s="458"/>
      <c r="AA18" s="458"/>
      <c r="AB18" s="458"/>
      <c r="AC18" s="459"/>
      <c r="AD18" s="70"/>
      <c r="AE18" s="65"/>
      <c r="AF18" s="66"/>
      <c r="AG18" s="66"/>
      <c r="AH18" s="71"/>
      <c r="AI18" s="444"/>
      <c r="AJ18" s="445"/>
      <c r="AK18" s="445"/>
      <c r="AL18" s="445"/>
      <c r="AM18" s="445"/>
      <c r="AN18" s="445"/>
      <c r="AO18" s="445"/>
      <c r="AP18" s="445"/>
      <c r="AQ18" s="446"/>
      <c r="AR18" s="70"/>
      <c r="AS18" s="65"/>
      <c r="AT18" s="66"/>
      <c r="AU18" s="66"/>
      <c r="AV18" s="71"/>
      <c r="AW18" s="444"/>
      <c r="AX18" s="445"/>
      <c r="AY18" s="445"/>
      <c r="AZ18" s="445"/>
      <c r="BA18" s="445"/>
      <c r="BB18" s="445"/>
      <c r="BC18" s="445"/>
      <c r="BD18" s="445"/>
      <c r="BE18" s="446"/>
      <c r="BF18" s="70"/>
      <c r="BG18" s="65"/>
      <c r="BH18" s="66"/>
      <c r="BI18" s="66"/>
      <c r="BJ18" s="71"/>
      <c r="BK18" s="444"/>
      <c r="BL18" s="445"/>
      <c r="BM18" s="445"/>
      <c r="BN18" s="445"/>
      <c r="BO18" s="445"/>
      <c r="BP18" s="445"/>
      <c r="BQ18" s="445"/>
      <c r="BR18" s="445"/>
      <c r="BS18" s="445"/>
      <c r="BT18" s="445"/>
      <c r="BU18" s="446"/>
      <c r="BV18" s="79"/>
      <c r="BW18" s="65"/>
      <c r="BX18" s="66"/>
      <c r="BY18" s="71"/>
      <c r="BZ18" s="444"/>
      <c r="CA18" s="445"/>
      <c r="CB18" s="445"/>
      <c r="CC18" s="445"/>
      <c r="CD18" s="445"/>
      <c r="CE18" s="445"/>
      <c r="CF18" s="445"/>
      <c r="CG18" s="445"/>
      <c r="CH18" s="446"/>
      <c r="CI18" s="70"/>
      <c r="CJ18" s="65"/>
      <c r="CK18" s="66"/>
      <c r="CL18" s="66"/>
      <c r="CM18" s="71"/>
      <c r="CN18" s="444"/>
      <c r="CO18" s="445"/>
      <c r="CP18" s="445"/>
      <c r="CQ18" s="445"/>
      <c r="CR18" s="445"/>
      <c r="CS18" s="445"/>
      <c r="CT18" s="445"/>
      <c r="CU18" s="445"/>
      <c r="CV18" s="446"/>
    </row>
    <row r="19" spans="1:100" ht="6.6" customHeight="1" x14ac:dyDescent="0.15">
      <c r="A19" s="447"/>
      <c r="B19" s="448"/>
      <c r="C19" s="448"/>
      <c r="D19" s="448"/>
      <c r="E19" s="448"/>
      <c r="F19" s="448"/>
      <c r="G19" s="448"/>
      <c r="H19" s="448"/>
      <c r="I19" s="448"/>
      <c r="J19" s="448"/>
      <c r="K19" s="448"/>
      <c r="L19" s="448"/>
      <c r="M19" s="449"/>
      <c r="O19" s="65"/>
      <c r="P19" s="66"/>
      <c r="S19" s="460"/>
      <c r="T19" s="461"/>
      <c r="U19" s="461"/>
      <c r="V19" s="461"/>
      <c r="W19" s="461"/>
      <c r="X19" s="461"/>
      <c r="Y19" s="461"/>
      <c r="Z19" s="461"/>
      <c r="AA19" s="461"/>
      <c r="AB19" s="461"/>
      <c r="AC19" s="462"/>
      <c r="AF19" s="67"/>
      <c r="AG19" s="69"/>
      <c r="AH19" s="69"/>
      <c r="AI19" s="447"/>
      <c r="AJ19" s="448"/>
      <c r="AK19" s="448"/>
      <c r="AL19" s="448"/>
      <c r="AM19" s="448"/>
      <c r="AN19" s="448"/>
      <c r="AO19" s="448"/>
      <c r="AP19" s="448"/>
      <c r="AQ19" s="449"/>
      <c r="AT19" s="67"/>
      <c r="AU19" s="69"/>
      <c r="AV19" s="69"/>
      <c r="AW19" s="447"/>
      <c r="AX19" s="448"/>
      <c r="AY19" s="448"/>
      <c r="AZ19" s="448"/>
      <c r="BA19" s="448"/>
      <c r="BB19" s="448"/>
      <c r="BC19" s="448"/>
      <c r="BD19" s="448"/>
      <c r="BE19" s="449"/>
      <c r="BG19" s="65"/>
      <c r="BH19" s="66"/>
      <c r="BI19" s="69"/>
      <c r="BJ19" s="69"/>
      <c r="BK19" s="447"/>
      <c r="BL19" s="448"/>
      <c r="BM19" s="448"/>
      <c r="BN19" s="448"/>
      <c r="BO19" s="448"/>
      <c r="BP19" s="448"/>
      <c r="BQ19" s="448"/>
      <c r="BR19" s="448"/>
      <c r="BS19" s="448"/>
      <c r="BT19" s="448"/>
      <c r="BU19" s="449"/>
      <c r="BV19" s="79"/>
      <c r="BW19" s="65"/>
      <c r="BX19" s="66"/>
      <c r="BY19" s="69"/>
      <c r="BZ19" s="447"/>
      <c r="CA19" s="448"/>
      <c r="CB19" s="448"/>
      <c r="CC19" s="448"/>
      <c r="CD19" s="448"/>
      <c r="CE19" s="448"/>
      <c r="CF19" s="448"/>
      <c r="CG19" s="448"/>
      <c r="CH19" s="449"/>
      <c r="CJ19" s="65"/>
      <c r="CK19" s="66"/>
      <c r="CL19" s="69"/>
      <c r="CM19" s="69"/>
      <c r="CN19" s="447"/>
      <c r="CO19" s="448"/>
      <c r="CP19" s="448"/>
      <c r="CQ19" s="448"/>
      <c r="CR19" s="448"/>
      <c r="CS19" s="448"/>
      <c r="CT19" s="448"/>
      <c r="CU19" s="448"/>
      <c r="CV19" s="449"/>
    </row>
    <row r="20" spans="1:100" ht="6.6" customHeight="1" x14ac:dyDescent="0.15">
      <c r="A20" s="79"/>
      <c r="B20" s="79"/>
      <c r="C20" s="79"/>
      <c r="D20" s="79"/>
      <c r="E20" s="79"/>
      <c r="F20" s="79"/>
      <c r="G20" s="79"/>
      <c r="H20" s="79"/>
      <c r="I20" s="79"/>
      <c r="J20" s="79"/>
      <c r="K20" s="79"/>
      <c r="L20" s="79"/>
      <c r="M20" s="79"/>
      <c r="O20" s="65"/>
      <c r="P20" s="66"/>
      <c r="Z20" s="80"/>
      <c r="AA20" s="80"/>
      <c r="AB20" s="80"/>
      <c r="AC20" s="80"/>
      <c r="AF20" s="67"/>
      <c r="AG20" s="69"/>
      <c r="AH20" s="69"/>
      <c r="AI20" s="79"/>
      <c r="AJ20" s="79"/>
      <c r="AK20" s="79"/>
      <c r="AL20" s="79"/>
      <c r="AM20" s="79"/>
      <c r="AN20" s="79"/>
      <c r="AO20" s="79"/>
      <c r="AP20" s="79"/>
      <c r="AQ20" s="79"/>
      <c r="AT20" s="67"/>
      <c r="AU20" s="69"/>
      <c r="AV20" s="69"/>
      <c r="AW20" s="79"/>
      <c r="AX20" s="79"/>
      <c r="AY20" s="79"/>
      <c r="AZ20" s="79"/>
      <c r="BA20" s="79"/>
      <c r="BB20" s="79"/>
      <c r="BC20" s="79"/>
      <c r="BD20" s="79"/>
      <c r="BE20" s="79"/>
      <c r="BH20" s="67"/>
      <c r="BI20" s="69"/>
      <c r="BJ20" s="69"/>
      <c r="BK20" s="79"/>
      <c r="BL20" s="79"/>
      <c r="BM20" s="79"/>
      <c r="BN20" s="79"/>
      <c r="BO20" s="79"/>
      <c r="BP20" s="79"/>
      <c r="BQ20" s="79"/>
      <c r="BR20" s="79"/>
      <c r="BS20" s="79"/>
      <c r="BW20" s="65"/>
      <c r="BX20" s="69"/>
      <c r="BY20" s="69"/>
      <c r="BZ20" s="79"/>
      <c r="CA20" s="79"/>
      <c r="CB20" s="79"/>
      <c r="CC20" s="79"/>
      <c r="CD20" s="79"/>
      <c r="CE20" s="79"/>
      <c r="CF20" s="79"/>
      <c r="CG20" s="79"/>
      <c r="CH20" s="79"/>
      <c r="CJ20" s="65"/>
      <c r="CK20" s="66"/>
      <c r="CL20" s="69"/>
      <c r="CM20" s="69"/>
      <c r="CN20" s="79"/>
      <c r="CO20" s="79"/>
      <c r="CP20" s="79"/>
      <c r="CQ20" s="79"/>
      <c r="CR20" s="79"/>
      <c r="CS20" s="79"/>
      <c r="CT20" s="79"/>
      <c r="CU20" s="79"/>
      <c r="CV20" s="79"/>
    </row>
    <row r="21" spans="1:100" ht="6.6" customHeight="1" x14ac:dyDescent="0.15">
      <c r="O21" s="65"/>
      <c r="P21" s="66"/>
      <c r="AF21" s="67"/>
      <c r="AT21" s="67"/>
      <c r="BH21" s="67"/>
      <c r="BI21" s="66"/>
      <c r="BJ21" s="66"/>
      <c r="BW21" s="65"/>
      <c r="BX21" s="66"/>
      <c r="BY21" s="66"/>
      <c r="CJ21" s="65"/>
    </row>
    <row r="22" spans="1:100" ht="6.6" customHeight="1" x14ac:dyDescent="0.15">
      <c r="A22" s="74"/>
      <c r="B22" s="74"/>
      <c r="C22" s="451"/>
      <c r="D22" s="452"/>
      <c r="E22" s="452"/>
      <c r="F22" s="452"/>
      <c r="G22" s="453"/>
      <c r="H22" s="74"/>
      <c r="I22" s="74"/>
      <c r="J22" s="74"/>
      <c r="K22" s="74"/>
      <c r="L22" s="74"/>
      <c r="M22" s="74"/>
      <c r="O22" s="65"/>
      <c r="P22" s="66"/>
      <c r="Z22" s="81"/>
      <c r="AA22" s="81"/>
      <c r="AB22" s="81"/>
      <c r="AC22" s="81"/>
      <c r="AF22" s="67"/>
      <c r="AG22" s="69"/>
      <c r="AH22" s="69"/>
      <c r="AT22" s="67"/>
      <c r="AU22" s="69"/>
      <c r="AV22" s="69"/>
      <c r="BH22" s="67"/>
      <c r="BI22" s="68"/>
      <c r="BJ22" s="68"/>
      <c r="BK22" s="74"/>
      <c r="BL22" s="74"/>
      <c r="BM22" s="451"/>
      <c r="BN22" s="452"/>
      <c r="BO22" s="452"/>
      <c r="BP22" s="452"/>
      <c r="BQ22" s="453"/>
      <c r="BR22" s="74"/>
      <c r="BS22" s="74"/>
      <c r="BT22" s="74"/>
      <c r="BU22" s="74"/>
      <c r="BV22" s="66"/>
      <c r="BW22" s="65"/>
      <c r="BX22" s="66"/>
      <c r="BY22" s="68"/>
      <c r="CJ22" s="65"/>
    </row>
    <row r="23" spans="1:100" ht="6.6" customHeight="1" x14ac:dyDescent="0.15">
      <c r="A23" s="76"/>
      <c r="C23" s="447"/>
      <c r="D23" s="448"/>
      <c r="E23" s="448"/>
      <c r="F23" s="448"/>
      <c r="G23" s="449"/>
      <c r="M23" s="75"/>
      <c r="O23" s="65"/>
      <c r="P23" s="66"/>
      <c r="S23" s="454"/>
      <c r="T23" s="455"/>
      <c r="U23" s="455"/>
      <c r="V23" s="455"/>
      <c r="W23" s="455"/>
      <c r="X23" s="455"/>
      <c r="Y23" s="455"/>
      <c r="Z23" s="455"/>
      <c r="AA23" s="455"/>
      <c r="AB23" s="455"/>
      <c r="AC23" s="456"/>
      <c r="AE23" s="65"/>
      <c r="AF23" s="66"/>
      <c r="AI23" s="451"/>
      <c r="AJ23" s="452"/>
      <c r="AK23" s="452"/>
      <c r="AL23" s="452"/>
      <c r="AM23" s="452"/>
      <c r="AN23" s="452"/>
      <c r="AO23" s="452"/>
      <c r="AP23" s="452"/>
      <c r="AQ23" s="453"/>
      <c r="AS23" s="65"/>
      <c r="AT23" s="66"/>
      <c r="AW23" s="451"/>
      <c r="AX23" s="452"/>
      <c r="AY23" s="452"/>
      <c r="AZ23" s="452"/>
      <c r="BA23" s="452"/>
      <c r="BB23" s="452"/>
      <c r="BC23" s="452"/>
      <c r="BD23" s="452"/>
      <c r="BE23" s="453"/>
      <c r="BH23" s="67"/>
      <c r="BK23" s="76"/>
      <c r="BM23" s="447"/>
      <c r="BN23" s="448"/>
      <c r="BO23" s="448"/>
      <c r="BP23" s="448"/>
      <c r="BQ23" s="449"/>
      <c r="BU23" s="75"/>
      <c r="BV23" s="66"/>
      <c r="BW23" s="65"/>
      <c r="BX23" s="66"/>
      <c r="BZ23" s="451"/>
      <c r="CA23" s="452"/>
      <c r="CB23" s="452"/>
      <c r="CC23" s="452"/>
      <c r="CD23" s="452"/>
      <c r="CE23" s="452"/>
      <c r="CF23" s="452"/>
      <c r="CG23" s="452"/>
      <c r="CH23" s="453"/>
      <c r="CJ23" s="65"/>
      <c r="CK23" s="66"/>
      <c r="CN23" s="451"/>
      <c r="CO23" s="452"/>
      <c r="CP23" s="452"/>
      <c r="CQ23" s="452"/>
      <c r="CR23" s="452"/>
      <c r="CS23" s="452"/>
      <c r="CT23" s="452"/>
      <c r="CU23" s="452"/>
      <c r="CV23" s="453"/>
    </row>
    <row r="24" spans="1:100" ht="6.6" customHeight="1" x14ac:dyDescent="0.15">
      <c r="A24" s="444"/>
      <c r="B24" s="445"/>
      <c r="C24" s="445"/>
      <c r="D24" s="445"/>
      <c r="E24" s="445"/>
      <c r="F24" s="445"/>
      <c r="G24" s="445"/>
      <c r="H24" s="445"/>
      <c r="I24" s="445"/>
      <c r="J24" s="445"/>
      <c r="K24" s="445"/>
      <c r="L24" s="445"/>
      <c r="M24" s="446"/>
      <c r="N24" s="73"/>
      <c r="O24" s="78"/>
      <c r="P24" s="74"/>
      <c r="Q24" s="74"/>
      <c r="R24" s="74"/>
      <c r="S24" s="457"/>
      <c r="T24" s="458"/>
      <c r="U24" s="458"/>
      <c r="V24" s="458"/>
      <c r="W24" s="458"/>
      <c r="X24" s="458"/>
      <c r="Y24" s="458"/>
      <c r="Z24" s="458"/>
      <c r="AA24" s="458"/>
      <c r="AB24" s="458"/>
      <c r="AC24" s="459"/>
      <c r="AD24" s="70"/>
      <c r="AE24" s="65"/>
      <c r="AF24" s="66"/>
      <c r="AG24" s="66"/>
      <c r="AH24" s="71"/>
      <c r="AI24" s="444"/>
      <c r="AJ24" s="445"/>
      <c r="AK24" s="445"/>
      <c r="AL24" s="445"/>
      <c r="AM24" s="445"/>
      <c r="AN24" s="445"/>
      <c r="AO24" s="445"/>
      <c r="AP24" s="445"/>
      <c r="AQ24" s="446"/>
      <c r="AR24" s="70"/>
      <c r="AS24" s="65"/>
      <c r="AT24" s="66"/>
      <c r="AU24" s="66"/>
      <c r="AV24" s="71"/>
      <c r="AW24" s="444"/>
      <c r="AX24" s="445"/>
      <c r="AY24" s="445"/>
      <c r="AZ24" s="445"/>
      <c r="BA24" s="445"/>
      <c r="BB24" s="445"/>
      <c r="BC24" s="445"/>
      <c r="BD24" s="445"/>
      <c r="BE24" s="446"/>
      <c r="BF24" s="70"/>
      <c r="BG24" s="65"/>
      <c r="BH24" s="66"/>
      <c r="BI24" s="66"/>
      <c r="BJ24" s="71"/>
      <c r="BK24" s="444"/>
      <c r="BL24" s="445"/>
      <c r="BM24" s="445"/>
      <c r="BN24" s="445"/>
      <c r="BO24" s="445"/>
      <c r="BP24" s="445"/>
      <c r="BQ24" s="445"/>
      <c r="BR24" s="445"/>
      <c r="BS24" s="445"/>
      <c r="BT24" s="445"/>
      <c r="BU24" s="446"/>
      <c r="BV24" s="79"/>
      <c r="BW24" s="65"/>
      <c r="BX24" s="66"/>
      <c r="BY24" s="71"/>
      <c r="BZ24" s="444"/>
      <c r="CA24" s="445"/>
      <c r="CB24" s="445"/>
      <c r="CC24" s="445"/>
      <c r="CD24" s="445"/>
      <c r="CE24" s="445"/>
      <c r="CF24" s="445"/>
      <c r="CG24" s="445"/>
      <c r="CH24" s="446"/>
      <c r="CI24" s="70"/>
      <c r="CJ24" s="65"/>
      <c r="CK24" s="66"/>
      <c r="CL24" s="66"/>
      <c r="CM24" s="71"/>
      <c r="CN24" s="444"/>
      <c r="CO24" s="445"/>
      <c r="CP24" s="445"/>
      <c r="CQ24" s="445"/>
      <c r="CR24" s="445"/>
      <c r="CS24" s="445"/>
      <c r="CT24" s="445"/>
      <c r="CU24" s="445"/>
      <c r="CV24" s="446"/>
    </row>
    <row r="25" spans="1:100" ht="6.6" customHeight="1" x14ac:dyDescent="0.15">
      <c r="A25" s="444"/>
      <c r="B25" s="445"/>
      <c r="C25" s="445"/>
      <c r="D25" s="445"/>
      <c r="E25" s="445"/>
      <c r="F25" s="445"/>
      <c r="G25" s="445"/>
      <c r="H25" s="445"/>
      <c r="I25" s="445"/>
      <c r="J25" s="445"/>
      <c r="K25" s="445"/>
      <c r="L25" s="445"/>
      <c r="M25" s="446"/>
      <c r="O25" s="65"/>
      <c r="P25" s="66"/>
      <c r="S25" s="457"/>
      <c r="T25" s="458"/>
      <c r="U25" s="458"/>
      <c r="V25" s="458"/>
      <c r="W25" s="458"/>
      <c r="X25" s="458"/>
      <c r="Y25" s="458"/>
      <c r="Z25" s="458"/>
      <c r="AA25" s="458"/>
      <c r="AB25" s="458"/>
      <c r="AC25" s="459"/>
      <c r="AD25" s="70"/>
      <c r="AE25" s="65"/>
      <c r="AF25" s="66"/>
      <c r="AG25" s="66"/>
      <c r="AH25" s="71"/>
      <c r="AI25" s="444"/>
      <c r="AJ25" s="445"/>
      <c r="AK25" s="445"/>
      <c r="AL25" s="445"/>
      <c r="AM25" s="445"/>
      <c r="AN25" s="445"/>
      <c r="AO25" s="445"/>
      <c r="AP25" s="445"/>
      <c r="AQ25" s="446"/>
      <c r="AR25" s="70"/>
      <c r="AS25" s="65"/>
      <c r="AT25" s="66"/>
      <c r="AU25" s="66"/>
      <c r="AV25" s="71"/>
      <c r="AW25" s="444"/>
      <c r="AX25" s="445"/>
      <c r="AY25" s="445"/>
      <c r="AZ25" s="445"/>
      <c r="BA25" s="445"/>
      <c r="BB25" s="445"/>
      <c r="BC25" s="445"/>
      <c r="BD25" s="445"/>
      <c r="BE25" s="446"/>
      <c r="BF25" s="70"/>
      <c r="BG25" s="65"/>
      <c r="BH25" s="66"/>
      <c r="BI25" s="66"/>
      <c r="BJ25" s="71"/>
      <c r="BK25" s="444"/>
      <c r="BL25" s="445"/>
      <c r="BM25" s="445"/>
      <c r="BN25" s="445"/>
      <c r="BO25" s="445"/>
      <c r="BP25" s="445"/>
      <c r="BQ25" s="445"/>
      <c r="BR25" s="445"/>
      <c r="BS25" s="445"/>
      <c r="BT25" s="445"/>
      <c r="BU25" s="446"/>
      <c r="BV25" s="79"/>
      <c r="BW25" s="65"/>
      <c r="BX25" s="66"/>
      <c r="BY25" s="71"/>
      <c r="BZ25" s="444"/>
      <c r="CA25" s="445"/>
      <c r="CB25" s="445"/>
      <c r="CC25" s="445"/>
      <c r="CD25" s="445"/>
      <c r="CE25" s="445"/>
      <c r="CF25" s="445"/>
      <c r="CG25" s="445"/>
      <c r="CH25" s="446"/>
      <c r="CI25" s="70"/>
      <c r="CJ25" s="65"/>
      <c r="CK25" s="66"/>
      <c r="CL25" s="66"/>
      <c r="CM25" s="71"/>
      <c r="CN25" s="444"/>
      <c r="CO25" s="445"/>
      <c r="CP25" s="445"/>
      <c r="CQ25" s="445"/>
      <c r="CR25" s="445"/>
      <c r="CS25" s="445"/>
      <c r="CT25" s="445"/>
      <c r="CU25" s="445"/>
      <c r="CV25" s="446"/>
    </row>
    <row r="26" spans="1:100" ht="6.6" customHeight="1" x14ac:dyDescent="0.15">
      <c r="A26" s="447"/>
      <c r="B26" s="448"/>
      <c r="C26" s="448"/>
      <c r="D26" s="448"/>
      <c r="E26" s="448"/>
      <c r="F26" s="448"/>
      <c r="G26" s="448"/>
      <c r="H26" s="448"/>
      <c r="I26" s="448"/>
      <c r="J26" s="448"/>
      <c r="K26" s="448"/>
      <c r="L26" s="448"/>
      <c r="M26" s="449"/>
      <c r="O26" s="65"/>
      <c r="P26" s="66"/>
      <c r="S26" s="460"/>
      <c r="T26" s="461"/>
      <c r="U26" s="461"/>
      <c r="V26" s="461"/>
      <c r="W26" s="461"/>
      <c r="X26" s="461"/>
      <c r="Y26" s="461"/>
      <c r="Z26" s="461"/>
      <c r="AA26" s="461"/>
      <c r="AB26" s="461"/>
      <c r="AC26" s="462"/>
      <c r="AF26" s="67"/>
      <c r="AG26" s="69"/>
      <c r="AH26" s="69"/>
      <c r="AI26" s="447"/>
      <c r="AJ26" s="448"/>
      <c r="AK26" s="448"/>
      <c r="AL26" s="448"/>
      <c r="AM26" s="448"/>
      <c r="AN26" s="448"/>
      <c r="AO26" s="448"/>
      <c r="AP26" s="448"/>
      <c r="AQ26" s="449"/>
      <c r="AT26" s="67"/>
      <c r="AU26" s="69"/>
      <c r="AV26" s="69"/>
      <c r="AW26" s="447"/>
      <c r="AX26" s="448"/>
      <c r="AY26" s="448"/>
      <c r="AZ26" s="448"/>
      <c r="BA26" s="448"/>
      <c r="BB26" s="448"/>
      <c r="BC26" s="448"/>
      <c r="BD26" s="448"/>
      <c r="BE26" s="449"/>
      <c r="BG26" s="65"/>
      <c r="BH26" s="66"/>
      <c r="BI26" s="69"/>
      <c r="BJ26" s="69"/>
      <c r="BK26" s="447"/>
      <c r="BL26" s="448"/>
      <c r="BM26" s="448"/>
      <c r="BN26" s="448"/>
      <c r="BO26" s="448"/>
      <c r="BP26" s="448"/>
      <c r="BQ26" s="448"/>
      <c r="BR26" s="448"/>
      <c r="BS26" s="448"/>
      <c r="BT26" s="448"/>
      <c r="BU26" s="449"/>
      <c r="BV26" s="79"/>
      <c r="BW26" s="65"/>
      <c r="BX26" s="66"/>
      <c r="BY26" s="69"/>
      <c r="BZ26" s="447"/>
      <c r="CA26" s="448"/>
      <c r="CB26" s="448"/>
      <c r="CC26" s="448"/>
      <c r="CD26" s="448"/>
      <c r="CE26" s="448"/>
      <c r="CF26" s="448"/>
      <c r="CG26" s="448"/>
      <c r="CH26" s="449"/>
      <c r="CJ26" s="65"/>
      <c r="CK26" s="66"/>
      <c r="CL26" s="69"/>
      <c r="CM26" s="69"/>
      <c r="CN26" s="447"/>
      <c r="CO26" s="448"/>
      <c r="CP26" s="448"/>
      <c r="CQ26" s="448"/>
      <c r="CR26" s="448"/>
      <c r="CS26" s="448"/>
      <c r="CT26" s="448"/>
      <c r="CU26" s="448"/>
      <c r="CV26" s="449"/>
    </row>
    <row r="27" spans="1:100" ht="6.6" customHeight="1" x14ac:dyDescent="0.15">
      <c r="A27" s="79"/>
      <c r="B27" s="79"/>
      <c r="C27" s="79"/>
      <c r="D27" s="79"/>
      <c r="E27" s="79"/>
      <c r="F27" s="79"/>
      <c r="G27" s="79"/>
      <c r="H27" s="79"/>
      <c r="I27" s="79"/>
      <c r="J27" s="79"/>
      <c r="K27" s="79"/>
      <c r="L27" s="79"/>
      <c r="M27" s="79"/>
      <c r="O27" s="65"/>
      <c r="P27" s="66"/>
      <c r="Z27" s="80"/>
      <c r="AA27" s="80"/>
      <c r="AB27" s="80"/>
      <c r="AC27" s="80"/>
      <c r="AF27" s="67"/>
      <c r="AG27" s="69"/>
      <c r="AH27" s="69"/>
      <c r="AI27" s="79"/>
      <c r="AJ27" s="79"/>
      <c r="AK27" s="79"/>
      <c r="AL27" s="79"/>
      <c r="AM27" s="79"/>
      <c r="AN27" s="79"/>
      <c r="AO27" s="79"/>
      <c r="AP27" s="79"/>
      <c r="AQ27" s="79"/>
      <c r="AT27" s="67"/>
      <c r="AU27" s="69"/>
      <c r="AV27" s="69"/>
      <c r="AW27" s="79"/>
      <c r="AX27" s="79"/>
      <c r="AY27" s="79"/>
      <c r="AZ27" s="79"/>
      <c r="BA27" s="79"/>
      <c r="BB27" s="79"/>
      <c r="BC27" s="79"/>
      <c r="BD27" s="79"/>
      <c r="BE27" s="79"/>
      <c r="BH27" s="67"/>
      <c r="BI27" s="69"/>
      <c r="BJ27" s="69"/>
      <c r="BK27" s="79"/>
      <c r="BL27" s="79"/>
      <c r="BM27" s="79"/>
      <c r="BN27" s="79"/>
      <c r="BO27" s="79"/>
      <c r="BP27" s="79"/>
      <c r="BQ27" s="79"/>
      <c r="BR27" s="79"/>
      <c r="BS27" s="79"/>
      <c r="BW27" s="65"/>
      <c r="BX27" s="69"/>
      <c r="BY27" s="69"/>
      <c r="BZ27" s="79"/>
      <c r="CA27" s="79"/>
      <c r="CB27" s="79"/>
      <c r="CC27" s="79"/>
      <c r="CD27" s="79"/>
      <c r="CE27" s="79"/>
      <c r="CF27" s="79"/>
      <c r="CG27" s="79"/>
      <c r="CH27" s="79"/>
      <c r="CJ27" s="65"/>
      <c r="CK27" s="66"/>
      <c r="CL27" s="69"/>
      <c r="CM27" s="69"/>
      <c r="CN27" s="79"/>
      <c r="CO27" s="79"/>
      <c r="CP27" s="79"/>
      <c r="CQ27" s="79"/>
      <c r="CR27" s="79"/>
      <c r="CS27" s="79"/>
      <c r="CT27" s="79"/>
      <c r="CU27" s="79"/>
      <c r="CV27" s="79"/>
    </row>
    <row r="28" spans="1:100" ht="6.6" customHeight="1" x14ac:dyDescent="0.15">
      <c r="O28" s="65"/>
      <c r="P28" s="66"/>
      <c r="AF28" s="67"/>
      <c r="AT28" s="67"/>
      <c r="BH28" s="67"/>
      <c r="BI28" s="66"/>
      <c r="BJ28" s="66"/>
      <c r="BW28" s="65"/>
      <c r="BX28" s="66"/>
      <c r="BY28" s="66"/>
      <c r="CJ28" s="65"/>
    </row>
    <row r="29" spans="1:100" ht="6.6" customHeight="1" x14ac:dyDescent="0.15">
      <c r="A29" s="74"/>
      <c r="B29" s="74"/>
      <c r="C29" s="451"/>
      <c r="D29" s="452"/>
      <c r="E29" s="452"/>
      <c r="F29" s="452"/>
      <c r="G29" s="453"/>
      <c r="H29" s="74"/>
      <c r="I29" s="74"/>
      <c r="J29" s="74"/>
      <c r="K29" s="74"/>
      <c r="L29" s="74"/>
      <c r="M29" s="74"/>
      <c r="O29" s="65"/>
      <c r="P29" s="66"/>
      <c r="Z29" s="81"/>
      <c r="AA29" s="81"/>
      <c r="AB29" s="81"/>
      <c r="AC29" s="81"/>
      <c r="AF29" s="67"/>
      <c r="AG29" s="69"/>
      <c r="AH29" s="69"/>
      <c r="AT29" s="67"/>
      <c r="AU29" s="69"/>
      <c r="AV29" s="69"/>
      <c r="BH29" s="67"/>
      <c r="BI29" s="68"/>
      <c r="BJ29" s="68"/>
      <c r="BK29" s="74"/>
      <c r="BL29" s="74"/>
      <c r="BM29" s="451"/>
      <c r="BN29" s="452"/>
      <c r="BO29" s="452"/>
      <c r="BP29" s="452"/>
      <c r="BQ29" s="453"/>
      <c r="BR29" s="74"/>
      <c r="BS29" s="74"/>
      <c r="BT29" s="74"/>
      <c r="BU29" s="74"/>
      <c r="BV29" s="66"/>
      <c r="BW29" s="65"/>
      <c r="BX29" s="66"/>
      <c r="BY29" s="68"/>
      <c r="CJ29" s="65"/>
    </row>
    <row r="30" spans="1:100" ht="6.6" customHeight="1" x14ac:dyDescent="0.15">
      <c r="A30" s="76"/>
      <c r="C30" s="447"/>
      <c r="D30" s="448"/>
      <c r="E30" s="448"/>
      <c r="F30" s="448"/>
      <c r="G30" s="449"/>
      <c r="M30" s="75"/>
      <c r="O30" s="65"/>
      <c r="P30" s="66"/>
      <c r="S30" s="454"/>
      <c r="T30" s="455"/>
      <c r="U30" s="455"/>
      <c r="V30" s="455"/>
      <c r="W30" s="455"/>
      <c r="X30" s="455"/>
      <c r="Y30" s="455"/>
      <c r="Z30" s="455"/>
      <c r="AA30" s="455"/>
      <c r="AB30" s="455"/>
      <c r="AC30" s="456"/>
      <c r="AE30" s="65"/>
      <c r="AF30" s="66"/>
      <c r="AI30" s="451"/>
      <c r="AJ30" s="452"/>
      <c r="AK30" s="452"/>
      <c r="AL30" s="452"/>
      <c r="AM30" s="452"/>
      <c r="AN30" s="452"/>
      <c r="AO30" s="452"/>
      <c r="AP30" s="452"/>
      <c r="AQ30" s="453"/>
      <c r="AS30" s="65"/>
      <c r="AT30" s="66"/>
      <c r="AW30" s="451"/>
      <c r="AX30" s="452"/>
      <c r="AY30" s="452"/>
      <c r="AZ30" s="452"/>
      <c r="BA30" s="452"/>
      <c r="BB30" s="452"/>
      <c r="BC30" s="452"/>
      <c r="BD30" s="452"/>
      <c r="BE30" s="453"/>
      <c r="BH30" s="67"/>
      <c r="BK30" s="76"/>
      <c r="BM30" s="447"/>
      <c r="BN30" s="448"/>
      <c r="BO30" s="448"/>
      <c r="BP30" s="448"/>
      <c r="BQ30" s="449"/>
      <c r="BU30" s="75"/>
      <c r="BV30" s="66"/>
      <c r="BW30" s="65"/>
      <c r="BX30" s="66"/>
      <c r="BZ30" s="451"/>
      <c r="CA30" s="452"/>
      <c r="CB30" s="452"/>
      <c r="CC30" s="452"/>
      <c r="CD30" s="452"/>
      <c r="CE30" s="452"/>
      <c r="CF30" s="452"/>
      <c r="CG30" s="452"/>
      <c r="CH30" s="453"/>
      <c r="CJ30" s="65"/>
      <c r="CK30" s="66"/>
      <c r="CN30" s="451"/>
      <c r="CO30" s="452"/>
      <c r="CP30" s="452"/>
      <c r="CQ30" s="452"/>
      <c r="CR30" s="452"/>
      <c r="CS30" s="452"/>
      <c r="CT30" s="452"/>
      <c r="CU30" s="452"/>
      <c r="CV30" s="453"/>
    </row>
    <row r="31" spans="1:100" ht="6.6" customHeight="1" x14ac:dyDescent="0.15">
      <c r="A31" s="444"/>
      <c r="B31" s="445"/>
      <c r="C31" s="445"/>
      <c r="D31" s="445"/>
      <c r="E31" s="445"/>
      <c r="F31" s="445"/>
      <c r="G31" s="445"/>
      <c r="H31" s="445"/>
      <c r="I31" s="445"/>
      <c r="J31" s="445"/>
      <c r="K31" s="445"/>
      <c r="L31" s="445"/>
      <c r="M31" s="446"/>
      <c r="N31" s="73"/>
      <c r="O31" s="78"/>
      <c r="P31" s="74"/>
      <c r="Q31" s="74"/>
      <c r="R31" s="74"/>
      <c r="S31" s="457"/>
      <c r="T31" s="458"/>
      <c r="U31" s="458"/>
      <c r="V31" s="458"/>
      <c r="W31" s="458"/>
      <c r="X31" s="458"/>
      <c r="Y31" s="458"/>
      <c r="Z31" s="458"/>
      <c r="AA31" s="458"/>
      <c r="AB31" s="458"/>
      <c r="AC31" s="459"/>
      <c r="AD31" s="70"/>
      <c r="AE31" s="65"/>
      <c r="AF31" s="66"/>
      <c r="AG31" s="66"/>
      <c r="AH31" s="71"/>
      <c r="AI31" s="444"/>
      <c r="AJ31" s="445"/>
      <c r="AK31" s="445"/>
      <c r="AL31" s="445"/>
      <c r="AM31" s="445"/>
      <c r="AN31" s="445"/>
      <c r="AO31" s="445"/>
      <c r="AP31" s="445"/>
      <c r="AQ31" s="446"/>
      <c r="AR31" s="70"/>
      <c r="AS31" s="65"/>
      <c r="AT31" s="66"/>
      <c r="AU31" s="66"/>
      <c r="AV31" s="71"/>
      <c r="AW31" s="444"/>
      <c r="AX31" s="445"/>
      <c r="AY31" s="445"/>
      <c r="AZ31" s="445"/>
      <c r="BA31" s="445"/>
      <c r="BB31" s="445"/>
      <c r="BC31" s="445"/>
      <c r="BD31" s="445"/>
      <c r="BE31" s="446"/>
      <c r="BF31" s="70"/>
      <c r="BG31" s="65"/>
      <c r="BH31" s="66"/>
      <c r="BI31" s="66"/>
      <c r="BJ31" s="71"/>
      <c r="BK31" s="444"/>
      <c r="BL31" s="445"/>
      <c r="BM31" s="445"/>
      <c r="BN31" s="445"/>
      <c r="BO31" s="445"/>
      <c r="BP31" s="445"/>
      <c r="BQ31" s="445"/>
      <c r="BR31" s="445"/>
      <c r="BS31" s="445"/>
      <c r="BT31" s="445"/>
      <c r="BU31" s="446"/>
      <c r="BV31" s="79"/>
      <c r="BW31" s="65"/>
      <c r="BX31" s="66"/>
      <c r="BY31" s="71"/>
      <c r="BZ31" s="444"/>
      <c r="CA31" s="445"/>
      <c r="CB31" s="445"/>
      <c r="CC31" s="445"/>
      <c r="CD31" s="445"/>
      <c r="CE31" s="445"/>
      <c r="CF31" s="445"/>
      <c r="CG31" s="445"/>
      <c r="CH31" s="446"/>
      <c r="CI31" s="70"/>
      <c r="CJ31" s="65"/>
      <c r="CK31" s="66"/>
      <c r="CL31" s="66"/>
      <c r="CM31" s="71"/>
      <c r="CN31" s="444"/>
      <c r="CO31" s="445"/>
      <c r="CP31" s="445"/>
      <c r="CQ31" s="445"/>
      <c r="CR31" s="445"/>
      <c r="CS31" s="445"/>
      <c r="CT31" s="445"/>
      <c r="CU31" s="445"/>
      <c r="CV31" s="446"/>
    </row>
    <row r="32" spans="1:100" ht="6.6" customHeight="1" x14ac:dyDescent="0.15">
      <c r="A32" s="444"/>
      <c r="B32" s="445"/>
      <c r="C32" s="445"/>
      <c r="D32" s="445"/>
      <c r="E32" s="445"/>
      <c r="F32" s="445"/>
      <c r="G32" s="445"/>
      <c r="H32" s="445"/>
      <c r="I32" s="445"/>
      <c r="J32" s="445"/>
      <c r="K32" s="445"/>
      <c r="L32" s="445"/>
      <c r="M32" s="446"/>
      <c r="O32" s="65"/>
      <c r="P32" s="66"/>
      <c r="S32" s="457"/>
      <c r="T32" s="458"/>
      <c r="U32" s="458"/>
      <c r="V32" s="458"/>
      <c r="W32" s="458"/>
      <c r="X32" s="458"/>
      <c r="Y32" s="458"/>
      <c r="Z32" s="458"/>
      <c r="AA32" s="458"/>
      <c r="AB32" s="458"/>
      <c r="AC32" s="459"/>
      <c r="AD32" s="70"/>
      <c r="AE32" s="65"/>
      <c r="AF32" s="66"/>
      <c r="AG32" s="66"/>
      <c r="AH32" s="71"/>
      <c r="AI32" s="444"/>
      <c r="AJ32" s="445"/>
      <c r="AK32" s="445"/>
      <c r="AL32" s="445"/>
      <c r="AM32" s="445"/>
      <c r="AN32" s="445"/>
      <c r="AO32" s="445"/>
      <c r="AP32" s="445"/>
      <c r="AQ32" s="446"/>
      <c r="AR32" s="70"/>
      <c r="AS32" s="65"/>
      <c r="AT32" s="66"/>
      <c r="AU32" s="66"/>
      <c r="AV32" s="71"/>
      <c r="AW32" s="444"/>
      <c r="AX32" s="445"/>
      <c r="AY32" s="445"/>
      <c r="AZ32" s="445"/>
      <c r="BA32" s="445"/>
      <c r="BB32" s="445"/>
      <c r="BC32" s="445"/>
      <c r="BD32" s="445"/>
      <c r="BE32" s="446"/>
      <c r="BF32" s="70"/>
      <c r="BG32" s="65"/>
      <c r="BH32" s="66"/>
      <c r="BI32" s="66"/>
      <c r="BJ32" s="71"/>
      <c r="BK32" s="444"/>
      <c r="BL32" s="445"/>
      <c r="BM32" s="445"/>
      <c r="BN32" s="445"/>
      <c r="BO32" s="445"/>
      <c r="BP32" s="445"/>
      <c r="BQ32" s="445"/>
      <c r="BR32" s="445"/>
      <c r="BS32" s="445"/>
      <c r="BT32" s="445"/>
      <c r="BU32" s="446"/>
      <c r="BV32" s="79"/>
      <c r="BW32" s="65"/>
      <c r="BX32" s="66"/>
      <c r="BY32" s="71"/>
      <c r="BZ32" s="444"/>
      <c r="CA32" s="445"/>
      <c r="CB32" s="445"/>
      <c r="CC32" s="445"/>
      <c r="CD32" s="445"/>
      <c r="CE32" s="445"/>
      <c r="CF32" s="445"/>
      <c r="CG32" s="445"/>
      <c r="CH32" s="446"/>
      <c r="CI32" s="70"/>
      <c r="CJ32" s="65"/>
      <c r="CK32" s="66"/>
      <c r="CL32" s="66"/>
      <c r="CM32" s="71"/>
      <c r="CN32" s="444"/>
      <c r="CO32" s="445"/>
      <c r="CP32" s="445"/>
      <c r="CQ32" s="445"/>
      <c r="CR32" s="445"/>
      <c r="CS32" s="445"/>
      <c r="CT32" s="445"/>
      <c r="CU32" s="445"/>
      <c r="CV32" s="446"/>
    </row>
    <row r="33" spans="1:100" ht="6.6" customHeight="1" x14ac:dyDescent="0.15">
      <c r="A33" s="447"/>
      <c r="B33" s="448"/>
      <c r="C33" s="448"/>
      <c r="D33" s="448"/>
      <c r="E33" s="448"/>
      <c r="F33" s="448"/>
      <c r="G33" s="448"/>
      <c r="H33" s="448"/>
      <c r="I33" s="448"/>
      <c r="J33" s="448"/>
      <c r="K33" s="448"/>
      <c r="L33" s="448"/>
      <c r="M33" s="449"/>
      <c r="O33" s="65"/>
      <c r="P33" s="66"/>
      <c r="S33" s="460"/>
      <c r="T33" s="461"/>
      <c r="U33" s="461"/>
      <c r="V33" s="461"/>
      <c r="W33" s="461"/>
      <c r="X33" s="461"/>
      <c r="Y33" s="461"/>
      <c r="Z33" s="461"/>
      <c r="AA33" s="461"/>
      <c r="AB33" s="461"/>
      <c r="AC33" s="462"/>
      <c r="AF33" s="67"/>
      <c r="AG33" s="69"/>
      <c r="AH33" s="69"/>
      <c r="AI33" s="447"/>
      <c r="AJ33" s="448"/>
      <c r="AK33" s="448"/>
      <c r="AL33" s="448"/>
      <c r="AM33" s="448"/>
      <c r="AN33" s="448"/>
      <c r="AO33" s="448"/>
      <c r="AP33" s="448"/>
      <c r="AQ33" s="449"/>
      <c r="AT33" s="67"/>
      <c r="AU33" s="69"/>
      <c r="AV33" s="69"/>
      <c r="AW33" s="447"/>
      <c r="AX33" s="448"/>
      <c r="AY33" s="448"/>
      <c r="AZ33" s="448"/>
      <c r="BA33" s="448"/>
      <c r="BB33" s="448"/>
      <c r="BC33" s="448"/>
      <c r="BD33" s="448"/>
      <c r="BE33" s="449"/>
      <c r="BG33" s="65"/>
      <c r="BH33" s="66"/>
      <c r="BI33" s="69"/>
      <c r="BJ33" s="69"/>
      <c r="BK33" s="447"/>
      <c r="BL33" s="448"/>
      <c r="BM33" s="448"/>
      <c r="BN33" s="448"/>
      <c r="BO33" s="448"/>
      <c r="BP33" s="448"/>
      <c r="BQ33" s="448"/>
      <c r="BR33" s="448"/>
      <c r="BS33" s="448"/>
      <c r="BT33" s="448"/>
      <c r="BU33" s="449"/>
      <c r="BV33" s="79"/>
      <c r="BW33" s="65"/>
      <c r="BX33" s="66"/>
      <c r="BY33" s="69"/>
      <c r="BZ33" s="447"/>
      <c r="CA33" s="448"/>
      <c r="CB33" s="448"/>
      <c r="CC33" s="448"/>
      <c r="CD33" s="448"/>
      <c r="CE33" s="448"/>
      <c r="CF33" s="448"/>
      <c r="CG33" s="448"/>
      <c r="CH33" s="449"/>
      <c r="CJ33" s="65"/>
      <c r="CK33" s="66"/>
      <c r="CL33" s="69"/>
      <c r="CM33" s="69"/>
      <c r="CN33" s="447"/>
      <c r="CO33" s="448"/>
      <c r="CP33" s="448"/>
      <c r="CQ33" s="448"/>
      <c r="CR33" s="448"/>
      <c r="CS33" s="448"/>
      <c r="CT33" s="448"/>
      <c r="CU33" s="448"/>
      <c r="CV33" s="449"/>
    </row>
    <row r="34" spans="1:100" ht="6.6" customHeight="1" x14ac:dyDescent="0.15">
      <c r="A34" s="79"/>
      <c r="B34" s="79"/>
      <c r="C34" s="79"/>
      <c r="D34" s="79"/>
      <c r="E34" s="79"/>
      <c r="F34" s="79"/>
      <c r="G34" s="79"/>
      <c r="H34" s="79"/>
      <c r="I34" s="79"/>
      <c r="J34" s="79"/>
      <c r="K34" s="79"/>
      <c r="L34" s="79"/>
      <c r="M34" s="79"/>
      <c r="O34" s="65"/>
      <c r="P34" s="66"/>
      <c r="Z34" s="80"/>
      <c r="AA34" s="80"/>
      <c r="AB34" s="80"/>
      <c r="AC34" s="80"/>
      <c r="AF34" s="67"/>
      <c r="AG34" s="69"/>
      <c r="AH34" s="69"/>
      <c r="AI34" s="79"/>
      <c r="AJ34" s="79"/>
      <c r="AK34" s="79"/>
      <c r="AL34" s="79"/>
      <c r="AM34" s="79"/>
      <c r="AN34" s="79"/>
      <c r="AO34" s="79"/>
      <c r="AP34" s="79"/>
      <c r="AQ34" s="79"/>
      <c r="AT34" s="67"/>
      <c r="AU34" s="69"/>
      <c r="AV34" s="69"/>
      <c r="AW34" s="79"/>
      <c r="AX34" s="79"/>
      <c r="AY34" s="79"/>
      <c r="AZ34" s="79"/>
      <c r="BA34" s="79"/>
      <c r="BB34" s="79"/>
      <c r="BC34" s="79"/>
      <c r="BD34" s="79"/>
      <c r="BE34" s="79"/>
      <c r="BH34" s="67"/>
      <c r="BI34" s="69"/>
      <c r="BJ34" s="69"/>
      <c r="BK34" s="79"/>
      <c r="BL34" s="79"/>
      <c r="BM34" s="79"/>
      <c r="BN34" s="79"/>
      <c r="BO34" s="79"/>
      <c r="BP34" s="79"/>
      <c r="BQ34" s="79"/>
      <c r="BR34" s="79"/>
      <c r="BS34" s="79"/>
      <c r="BW34" s="65"/>
      <c r="BX34" s="69"/>
      <c r="BY34" s="69"/>
      <c r="BZ34" s="79"/>
      <c r="CA34" s="79"/>
      <c r="CB34" s="79"/>
      <c r="CC34" s="79"/>
      <c r="CD34" s="79"/>
      <c r="CE34" s="79"/>
      <c r="CF34" s="79"/>
      <c r="CG34" s="79"/>
      <c r="CH34" s="79"/>
      <c r="CJ34" s="65"/>
      <c r="CK34" s="66"/>
      <c r="CL34" s="69"/>
      <c r="CM34" s="69"/>
      <c r="CN34" s="79"/>
      <c r="CO34" s="79"/>
      <c r="CP34" s="79"/>
      <c r="CQ34" s="79"/>
      <c r="CR34" s="79"/>
      <c r="CS34" s="79"/>
      <c r="CT34" s="79"/>
      <c r="CU34" s="79"/>
      <c r="CV34" s="79"/>
    </row>
    <row r="35" spans="1:100" ht="6.6" customHeight="1" x14ac:dyDescent="0.15">
      <c r="O35" s="65"/>
      <c r="P35" s="66"/>
      <c r="AF35" s="67"/>
      <c r="AT35" s="67"/>
      <c r="BH35" s="67"/>
      <c r="BI35" s="66"/>
      <c r="BJ35" s="66"/>
      <c r="BW35" s="65"/>
      <c r="BX35" s="66"/>
      <c r="BY35" s="66"/>
      <c r="CJ35" s="65"/>
    </row>
    <row r="36" spans="1:100" ht="6.6" customHeight="1" x14ac:dyDescent="0.15">
      <c r="A36" s="74"/>
      <c r="B36" s="74"/>
      <c r="C36" s="451"/>
      <c r="D36" s="452"/>
      <c r="E36" s="452"/>
      <c r="F36" s="452"/>
      <c r="G36" s="453"/>
      <c r="H36" s="74"/>
      <c r="I36" s="74"/>
      <c r="J36" s="74"/>
      <c r="K36" s="74"/>
      <c r="L36" s="74"/>
      <c r="M36" s="74"/>
      <c r="O36" s="65"/>
      <c r="P36" s="66"/>
      <c r="Z36" s="81"/>
      <c r="AA36" s="81"/>
      <c r="AB36" s="81"/>
      <c r="AC36" s="81"/>
      <c r="AF36" s="67"/>
      <c r="AG36" s="69"/>
      <c r="AH36" s="69"/>
      <c r="AT36" s="67"/>
      <c r="AU36" s="69"/>
      <c r="AV36" s="69"/>
      <c r="BH36" s="67"/>
      <c r="BI36" s="68"/>
      <c r="BJ36" s="68"/>
      <c r="BK36" s="74"/>
      <c r="BL36" s="74"/>
      <c r="BM36" s="451"/>
      <c r="BN36" s="452"/>
      <c r="BO36" s="452"/>
      <c r="BP36" s="452"/>
      <c r="BQ36" s="453"/>
      <c r="BR36" s="74"/>
      <c r="BS36" s="74"/>
      <c r="BT36" s="74"/>
      <c r="BU36" s="74"/>
      <c r="BV36" s="66"/>
      <c r="BW36" s="65"/>
      <c r="BX36" s="66"/>
      <c r="BY36" s="68"/>
      <c r="CJ36" s="65"/>
    </row>
    <row r="37" spans="1:100" ht="6.6" customHeight="1" x14ac:dyDescent="0.15">
      <c r="A37" s="76"/>
      <c r="C37" s="447"/>
      <c r="D37" s="448"/>
      <c r="E37" s="448"/>
      <c r="F37" s="448"/>
      <c r="G37" s="449"/>
      <c r="M37" s="75"/>
      <c r="O37" s="65"/>
      <c r="P37" s="66"/>
      <c r="S37" s="454"/>
      <c r="T37" s="455"/>
      <c r="U37" s="455"/>
      <c r="V37" s="455"/>
      <c r="W37" s="455"/>
      <c r="X37" s="455"/>
      <c r="Y37" s="455"/>
      <c r="Z37" s="455"/>
      <c r="AA37" s="455"/>
      <c r="AB37" s="455"/>
      <c r="AC37" s="456"/>
      <c r="AE37" s="65"/>
      <c r="AF37" s="66"/>
      <c r="AI37" s="451"/>
      <c r="AJ37" s="452"/>
      <c r="AK37" s="452"/>
      <c r="AL37" s="452"/>
      <c r="AM37" s="452"/>
      <c r="AN37" s="452"/>
      <c r="AO37" s="452"/>
      <c r="AP37" s="452"/>
      <c r="AQ37" s="453"/>
      <c r="AS37" s="65"/>
      <c r="AT37" s="66"/>
      <c r="AW37" s="451"/>
      <c r="AX37" s="452"/>
      <c r="AY37" s="452"/>
      <c r="AZ37" s="452"/>
      <c r="BA37" s="452"/>
      <c r="BB37" s="452"/>
      <c r="BC37" s="452"/>
      <c r="BD37" s="452"/>
      <c r="BE37" s="453"/>
      <c r="BH37" s="67"/>
      <c r="BK37" s="76"/>
      <c r="BM37" s="447"/>
      <c r="BN37" s="448"/>
      <c r="BO37" s="448"/>
      <c r="BP37" s="448"/>
      <c r="BQ37" s="449"/>
      <c r="BU37" s="75"/>
      <c r="BV37" s="66"/>
      <c r="BW37" s="65"/>
      <c r="BX37" s="66"/>
      <c r="BZ37" s="451"/>
      <c r="CA37" s="452"/>
      <c r="CB37" s="452"/>
      <c r="CC37" s="452"/>
      <c r="CD37" s="452"/>
      <c r="CE37" s="452"/>
      <c r="CF37" s="452"/>
      <c r="CG37" s="452"/>
      <c r="CH37" s="453"/>
      <c r="CJ37" s="65"/>
      <c r="CK37" s="66"/>
      <c r="CN37" s="451"/>
      <c r="CO37" s="452"/>
      <c r="CP37" s="452"/>
      <c r="CQ37" s="452"/>
      <c r="CR37" s="452"/>
      <c r="CS37" s="452"/>
      <c r="CT37" s="452"/>
      <c r="CU37" s="452"/>
      <c r="CV37" s="453"/>
    </row>
    <row r="38" spans="1:100" ht="6.6" customHeight="1" x14ac:dyDescent="0.15">
      <c r="A38" s="444"/>
      <c r="B38" s="445"/>
      <c r="C38" s="445"/>
      <c r="D38" s="445"/>
      <c r="E38" s="445"/>
      <c r="F38" s="445"/>
      <c r="G38" s="445"/>
      <c r="H38" s="445"/>
      <c r="I38" s="445"/>
      <c r="J38" s="445"/>
      <c r="K38" s="445"/>
      <c r="L38" s="445"/>
      <c r="M38" s="446"/>
      <c r="N38" s="73"/>
      <c r="O38" s="78"/>
      <c r="P38" s="74"/>
      <c r="Q38" s="74"/>
      <c r="R38" s="74"/>
      <c r="S38" s="457"/>
      <c r="T38" s="458"/>
      <c r="U38" s="458"/>
      <c r="V38" s="458"/>
      <c r="W38" s="458"/>
      <c r="X38" s="458"/>
      <c r="Y38" s="458"/>
      <c r="Z38" s="458"/>
      <c r="AA38" s="458"/>
      <c r="AB38" s="458"/>
      <c r="AC38" s="459"/>
      <c r="AD38" s="70"/>
      <c r="AE38" s="65"/>
      <c r="AF38" s="66"/>
      <c r="AG38" s="66"/>
      <c r="AH38" s="71"/>
      <c r="AI38" s="444"/>
      <c r="AJ38" s="445"/>
      <c r="AK38" s="445"/>
      <c r="AL38" s="445"/>
      <c r="AM38" s="445"/>
      <c r="AN38" s="445"/>
      <c r="AO38" s="445"/>
      <c r="AP38" s="445"/>
      <c r="AQ38" s="446"/>
      <c r="AR38" s="70"/>
      <c r="AS38" s="65"/>
      <c r="AT38" s="66"/>
      <c r="AU38" s="66"/>
      <c r="AV38" s="71"/>
      <c r="AW38" s="444"/>
      <c r="AX38" s="445"/>
      <c r="AY38" s="445"/>
      <c r="AZ38" s="445"/>
      <c r="BA38" s="445"/>
      <c r="BB38" s="445"/>
      <c r="BC38" s="445"/>
      <c r="BD38" s="445"/>
      <c r="BE38" s="446"/>
      <c r="BF38" s="70"/>
      <c r="BG38" s="65"/>
      <c r="BH38" s="66"/>
      <c r="BI38" s="66"/>
      <c r="BJ38" s="71"/>
      <c r="BK38" s="444"/>
      <c r="BL38" s="445"/>
      <c r="BM38" s="445"/>
      <c r="BN38" s="445"/>
      <c r="BO38" s="445"/>
      <c r="BP38" s="445"/>
      <c r="BQ38" s="445"/>
      <c r="BR38" s="445"/>
      <c r="BS38" s="445"/>
      <c r="BT38" s="445"/>
      <c r="BU38" s="446"/>
      <c r="BV38" s="79"/>
      <c r="BW38" s="65"/>
      <c r="BX38" s="66"/>
      <c r="BY38" s="71"/>
      <c r="BZ38" s="444"/>
      <c r="CA38" s="445"/>
      <c r="CB38" s="445"/>
      <c r="CC38" s="445"/>
      <c r="CD38" s="445"/>
      <c r="CE38" s="445"/>
      <c r="CF38" s="445"/>
      <c r="CG38" s="445"/>
      <c r="CH38" s="446"/>
      <c r="CI38" s="70"/>
      <c r="CJ38" s="65"/>
      <c r="CK38" s="66"/>
      <c r="CL38" s="66"/>
      <c r="CM38" s="71"/>
      <c r="CN38" s="444"/>
      <c r="CO38" s="445"/>
      <c r="CP38" s="445"/>
      <c r="CQ38" s="445"/>
      <c r="CR38" s="445"/>
      <c r="CS38" s="445"/>
      <c r="CT38" s="445"/>
      <c r="CU38" s="445"/>
      <c r="CV38" s="446"/>
    </row>
    <row r="39" spans="1:100" ht="6.6" customHeight="1" x14ac:dyDescent="0.15">
      <c r="A39" s="444"/>
      <c r="B39" s="445"/>
      <c r="C39" s="445"/>
      <c r="D39" s="445"/>
      <c r="E39" s="445"/>
      <c r="F39" s="445"/>
      <c r="G39" s="445"/>
      <c r="H39" s="445"/>
      <c r="I39" s="445"/>
      <c r="J39" s="445"/>
      <c r="K39" s="445"/>
      <c r="L39" s="445"/>
      <c r="M39" s="446"/>
      <c r="O39" s="65"/>
      <c r="P39" s="66"/>
      <c r="S39" s="457"/>
      <c r="T39" s="458"/>
      <c r="U39" s="458"/>
      <c r="V39" s="458"/>
      <c r="W39" s="458"/>
      <c r="X39" s="458"/>
      <c r="Y39" s="458"/>
      <c r="Z39" s="458"/>
      <c r="AA39" s="458"/>
      <c r="AB39" s="458"/>
      <c r="AC39" s="459"/>
      <c r="AD39" s="70"/>
      <c r="AE39" s="65"/>
      <c r="AF39" s="66"/>
      <c r="AG39" s="66"/>
      <c r="AH39" s="71"/>
      <c r="AI39" s="444"/>
      <c r="AJ39" s="445"/>
      <c r="AK39" s="445"/>
      <c r="AL39" s="445"/>
      <c r="AM39" s="445"/>
      <c r="AN39" s="445"/>
      <c r="AO39" s="445"/>
      <c r="AP39" s="445"/>
      <c r="AQ39" s="446"/>
      <c r="AR39" s="70"/>
      <c r="AS39" s="65"/>
      <c r="AT39" s="66"/>
      <c r="AU39" s="66"/>
      <c r="AV39" s="71"/>
      <c r="AW39" s="444"/>
      <c r="AX39" s="445"/>
      <c r="AY39" s="445"/>
      <c r="AZ39" s="445"/>
      <c r="BA39" s="445"/>
      <c r="BB39" s="445"/>
      <c r="BC39" s="445"/>
      <c r="BD39" s="445"/>
      <c r="BE39" s="446"/>
      <c r="BF39" s="70"/>
      <c r="BG39" s="65"/>
      <c r="BH39" s="66"/>
      <c r="BI39" s="66"/>
      <c r="BJ39" s="71"/>
      <c r="BK39" s="444"/>
      <c r="BL39" s="445"/>
      <c r="BM39" s="445"/>
      <c r="BN39" s="445"/>
      <c r="BO39" s="445"/>
      <c r="BP39" s="445"/>
      <c r="BQ39" s="445"/>
      <c r="BR39" s="445"/>
      <c r="BS39" s="445"/>
      <c r="BT39" s="445"/>
      <c r="BU39" s="446"/>
      <c r="BV39" s="79"/>
      <c r="BW39" s="65"/>
      <c r="BX39" s="66"/>
      <c r="BY39" s="71"/>
      <c r="BZ39" s="444"/>
      <c r="CA39" s="445"/>
      <c r="CB39" s="445"/>
      <c r="CC39" s="445"/>
      <c r="CD39" s="445"/>
      <c r="CE39" s="445"/>
      <c r="CF39" s="445"/>
      <c r="CG39" s="445"/>
      <c r="CH39" s="446"/>
      <c r="CI39" s="70"/>
      <c r="CJ39" s="65"/>
      <c r="CK39" s="66"/>
      <c r="CL39" s="66"/>
      <c r="CM39" s="71"/>
      <c r="CN39" s="444"/>
      <c r="CO39" s="445"/>
      <c r="CP39" s="445"/>
      <c r="CQ39" s="445"/>
      <c r="CR39" s="445"/>
      <c r="CS39" s="445"/>
      <c r="CT39" s="445"/>
      <c r="CU39" s="445"/>
      <c r="CV39" s="446"/>
    </row>
    <row r="40" spans="1:100" ht="6.6" customHeight="1" x14ac:dyDescent="0.15">
      <c r="A40" s="447"/>
      <c r="B40" s="448"/>
      <c r="C40" s="448"/>
      <c r="D40" s="448"/>
      <c r="E40" s="448"/>
      <c r="F40" s="448"/>
      <c r="G40" s="448"/>
      <c r="H40" s="448"/>
      <c r="I40" s="448"/>
      <c r="J40" s="448"/>
      <c r="K40" s="448"/>
      <c r="L40" s="448"/>
      <c r="M40" s="449"/>
      <c r="O40" s="65"/>
      <c r="P40" s="66"/>
      <c r="S40" s="460"/>
      <c r="T40" s="461"/>
      <c r="U40" s="461"/>
      <c r="V40" s="461"/>
      <c r="W40" s="461"/>
      <c r="X40" s="461"/>
      <c r="Y40" s="461"/>
      <c r="Z40" s="461"/>
      <c r="AA40" s="461"/>
      <c r="AB40" s="461"/>
      <c r="AC40" s="462"/>
      <c r="AF40" s="67"/>
      <c r="AG40" s="69"/>
      <c r="AH40" s="69"/>
      <c r="AI40" s="447"/>
      <c r="AJ40" s="448"/>
      <c r="AK40" s="448"/>
      <c r="AL40" s="448"/>
      <c r="AM40" s="448"/>
      <c r="AN40" s="448"/>
      <c r="AO40" s="448"/>
      <c r="AP40" s="448"/>
      <c r="AQ40" s="449"/>
      <c r="AT40" s="67"/>
      <c r="AU40" s="69"/>
      <c r="AV40" s="69"/>
      <c r="AW40" s="447"/>
      <c r="AX40" s="448"/>
      <c r="AY40" s="448"/>
      <c r="AZ40" s="448"/>
      <c r="BA40" s="448"/>
      <c r="BB40" s="448"/>
      <c r="BC40" s="448"/>
      <c r="BD40" s="448"/>
      <c r="BE40" s="449"/>
      <c r="BG40" s="65"/>
      <c r="BH40" s="66"/>
      <c r="BI40" s="69"/>
      <c r="BJ40" s="69"/>
      <c r="BK40" s="447"/>
      <c r="BL40" s="448"/>
      <c r="BM40" s="448"/>
      <c r="BN40" s="448"/>
      <c r="BO40" s="448"/>
      <c r="BP40" s="448"/>
      <c r="BQ40" s="448"/>
      <c r="BR40" s="448"/>
      <c r="BS40" s="448"/>
      <c r="BT40" s="448"/>
      <c r="BU40" s="449"/>
      <c r="BV40" s="79"/>
      <c r="BW40" s="65"/>
      <c r="BX40" s="66"/>
      <c r="BY40" s="69"/>
      <c r="BZ40" s="447"/>
      <c r="CA40" s="448"/>
      <c r="CB40" s="448"/>
      <c r="CC40" s="448"/>
      <c r="CD40" s="448"/>
      <c r="CE40" s="448"/>
      <c r="CF40" s="448"/>
      <c r="CG40" s="448"/>
      <c r="CH40" s="449"/>
      <c r="CJ40" s="65"/>
      <c r="CK40" s="66"/>
      <c r="CL40" s="69"/>
      <c r="CM40" s="69"/>
      <c r="CN40" s="447"/>
      <c r="CO40" s="448"/>
      <c r="CP40" s="448"/>
      <c r="CQ40" s="448"/>
      <c r="CR40" s="448"/>
      <c r="CS40" s="448"/>
      <c r="CT40" s="448"/>
      <c r="CU40" s="448"/>
      <c r="CV40" s="449"/>
    </row>
    <row r="41" spans="1:100" ht="6.6" customHeight="1" x14ac:dyDescent="0.15">
      <c r="A41" s="79"/>
      <c r="B41" s="79"/>
      <c r="C41" s="79"/>
      <c r="D41" s="79"/>
      <c r="E41" s="79"/>
      <c r="F41" s="79"/>
      <c r="G41" s="79"/>
      <c r="H41" s="79"/>
      <c r="I41" s="79"/>
      <c r="J41" s="79"/>
      <c r="K41" s="79"/>
      <c r="L41" s="79"/>
      <c r="M41" s="79"/>
      <c r="O41" s="65"/>
      <c r="P41" s="66"/>
      <c r="Z41" s="80"/>
      <c r="AA41" s="80"/>
      <c r="AB41" s="80"/>
      <c r="AC41" s="80"/>
      <c r="AF41" s="67"/>
      <c r="AG41" s="69"/>
      <c r="AH41" s="69"/>
      <c r="AI41" s="79"/>
      <c r="AJ41" s="79"/>
      <c r="AK41" s="79"/>
      <c r="AL41" s="79"/>
      <c r="AM41" s="79"/>
      <c r="AN41" s="79"/>
      <c r="AO41" s="79"/>
      <c r="AP41" s="79"/>
      <c r="AQ41" s="79"/>
      <c r="AT41" s="67"/>
      <c r="AU41" s="69"/>
      <c r="AV41" s="69"/>
      <c r="AW41" s="79"/>
      <c r="AX41" s="79"/>
      <c r="AY41" s="79"/>
      <c r="AZ41" s="79"/>
      <c r="BA41" s="79"/>
      <c r="BB41" s="79"/>
      <c r="BC41" s="79"/>
      <c r="BD41" s="79"/>
      <c r="BE41" s="79"/>
      <c r="BH41" s="67"/>
      <c r="BI41" s="69"/>
      <c r="BJ41" s="69"/>
      <c r="BK41" s="79"/>
      <c r="BL41" s="79"/>
      <c r="BM41" s="79"/>
      <c r="BN41" s="79"/>
      <c r="BO41" s="79"/>
      <c r="BP41" s="79"/>
      <c r="BQ41" s="79"/>
      <c r="BR41" s="79"/>
      <c r="BS41" s="79"/>
      <c r="BW41" s="65"/>
      <c r="BX41" s="69"/>
      <c r="BY41" s="69"/>
      <c r="BZ41" s="79"/>
      <c r="CA41" s="79"/>
      <c r="CB41" s="79"/>
      <c r="CC41" s="79"/>
      <c r="CD41" s="79"/>
      <c r="CE41" s="79"/>
      <c r="CF41" s="79"/>
      <c r="CG41" s="79"/>
      <c r="CH41" s="79"/>
      <c r="CJ41" s="65"/>
      <c r="CK41" s="66"/>
      <c r="CL41" s="69"/>
      <c r="CM41" s="69"/>
      <c r="CN41" s="79"/>
      <c r="CO41" s="79"/>
      <c r="CP41" s="79"/>
      <c r="CQ41" s="79"/>
      <c r="CR41" s="79"/>
      <c r="CS41" s="79"/>
      <c r="CT41" s="79"/>
      <c r="CU41" s="79"/>
      <c r="CV41" s="79"/>
    </row>
    <row r="42" spans="1:100" ht="6.6" customHeight="1" x14ac:dyDescent="0.15">
      <c r="O42" s="65"/>
      <c r="P42" s="66"/>
      <c r="AF42" s="67"/>
      <c r="AT42" s="67"/>
      <c r="BH42" s="67"/>
      <c r="BI42" s="66"/>
      <c r="BJ42" s="66"/>
      <c r="BW42" s="65"/>
      <c r="BX42" s="66"/>
      <c r="BY42" s="66"/>
      <c r="CJ42" s="65"/>
    </row>
    <row r="43" spans="1:100" ht="6.6" customHeight="1" x14ac:dyDescent="0.15">
      <c r="A43" s="74"/>
      <c r="B43" s="74"/>
      <c r="C43" s="451"/>
      <c r="D43" s="452"/>
      <c r="E43" s="452"/>
      <c r="F43" s="452"/>
      <c r="G43" s="453"/>
      <c r="H43" s="74"/>
      <c r="I43" s="74"/>
      <c r="J43" s="74"/>
      <c r="K43" s="74"/>
      <c r="L43" s="74"/>
      <c r="M43" s="74"/>
      <c r="O43" s="65"/>
      <c r="P43" s="66"/>
      <c r="Z43" s="81"/>
      <c r="AA43" s="81"/>
      <c r="AB43" s="81"/>
      <c r="AC43" s="81"/>
      <c r="AF43" s="67"/>
      <c r="AG43" s="69"/>
      <c r="AH43" s="69"/>
      <c r="AT43" s="67"/>
      <c r="AU43" s="69"/>
      <c r="AV43" s="69"/>
      <c r="BH43" s="67"/>
      <c r="BI43" s="68"/>
      <c r="BJ43" s="68"/>
      <c r="BK43" s="74"/>
      <c r="BL43" s="74"/>
      <c r="BM43" s="451"/>
      <c r="BN43" s="452"/>
      <c r="BO43" s="452"/>
      <c r="BP43" s="452"/>
      <c r="BQ43" s="453"/>
      <c r="BR43" s="74"/>
      <c r="BS43" s="74"/>
      <c r="BT43" s="74"/>
      <c r="BU43" s="74"/>
      <c r="BV43" s="66"/>
      <c r="BW43" s="65"/>
      <c r="BX43" s="66"/>
      <c r="BY43" s="68"/>
      <c r="CJ43" s="65"/>
    </row>
    <row r="44" spans="1:100" ht="6.6" customHeight="1" x14ac:dyDescent="0.15">
      <c r="A44" s="76"/>
      <c r="C44" s="447"/>
      <c r="D44" s="448"/>
      <c r="E44" s="448"/>
      <c r="F44" s="448"/>
      <c r="G44" s="449"/>
      <c r="M44" s="75"/>
      <c r="O44" s="65"/>
      <c r="P44" s="66"/>
      <c r="S44" s="454"/>
      <c r="T44" s="455"/>
      <c r="U44" s="455"/>
      <c r="V44" s="455"/>
      <c r="W44" s="455"/>
      <c r="X44" s="455"/>
      <c r="Y44" s="455"/>
      <c r="Z44" s="455"/>
      <c r="AA44" s="455"/>
      <c r="AB44" s="455"/>
      <c r="AC44" s="456"/>
      <c r="AE44" s="65"/>
      <c r="AF44" s="66"/>
      <c r="AI44" s="451"/>
      <c r="AJ44" s="452"/>
      <c r="AK44" s="452"/>
      <c r="AL44" s="452"/>
      <c r="AM44" s="452"/>
      <c r="AN44" s="452"/>
      <c r="AO44" s="452"/>
      <c r="AP44" s="452"/>
      <c r="AQ44" s="453"/>
      <c r="AS44" s="65"/>
      <c r="AT44" s="66"/>
      <c r="AW44" s="451"/>
      <c r="AX44" s="452"/>
      <c r="AY44" s="452"/>
      <c r="AZ44" s="452"/>
      <c r="BA44" s="452"/>
      <c r="BB44" s="452"/>
      <c r="BC44" s="452"/>
      <c r="BD44" s="452"/>
      <c r="BE44" s="453"/>
      <c r="BH44" s="67"/>
      <c r="BK44" s="76"/>
      <c r="BM44" s="447"/>
      <c r="BN44" s="448"/>
      <c r="BO44" s="448"/>
      <c r="BP44" s="448"/>
      <c r="BQ44" s="449"/>
      <c r="BU44" s="75"/>
      <c r="BV44" s="66"/>
      <c r="BW44" s="65"/>
      <c r="BX44" s="66"/>
      <c r="BZ44" s="451"/>
      <c r="CA44" s="452"/>
      <c r="CB44" s="452"/>
      <c r="CC44" s="452"/>
      <c r="CD44" s="452"/>
      <c r="CE44" s="452"/>
      <c r="CF44" s="452"/>
      <c r="CG44" s="452"/>
      <c r="CH44" s="453"/>
      <c r="CJ44" s="65"/>
      <c r="CK44" s="66"/>
      <c r="CN44" s="451"/>
      <c r="CO44" s="452"/>
      <c r="CP44" s="452"/>
      <c r="CQ44" s="452"/>
      <c r="CR44" s="452"/>
      <c r="CS44" s="452"/>
      <c r="CT44" s="452"/>
      <c r="CU44" s="452"/>
      <c r="CV44" s="453"/>
    </row>
    <row r="45" spans="1:100" ht="6.6" customHeight="1" x14ac:dyDescent="0.15">
      <c r="A45" s="444"/>
      <c r="B45" s="445"/>
      <c r="C45" s="445"/>
      <c r="D45" s="445"/>
      <c r="E45" s="445"/>
      <c r="F45" s="445"/>
      <c r="G45" s="445"/>
      <c r="H45" s="445"/>
      <c r="I45" s="445"/>
      <c r="J45" s="445"/>
      <c r="K45" s="445"/>
      <c r="L45" s="445"/>
      <c r="M45" s="446"/>
      <c r="N45" s="73"/>
      <c r="O45" s="78"/>
      <c r="P45" s="74"/>
      <c r="Q45" s="74"/>
      <c r="R45" s="74"/>
      <c r="S45" s="457"/>
      <c r="T45" s="458"/>
      <c r="U45" s="458"/>
      <c r="V45" s="458"/>
      <c r="W45" s="458"/>
      <c r="X45" s="458"/>
      <c r="Y45" s="458"/>
      <c r="Z45" s="458"/>
      <c r="AA45" s="458"/>
      <c r="AB45" s="458"/>
      <c r="AC45" s="459"/>
      <c r="AD45" s="70"/>
      <c r="AE45" s="65"/>
      <c r="AF45" s="66"/>
      <c r="AG45" s="66"/>
      <c r="AH45" s="71"/>
      <c r="AI45" s="444"/>
      <c r="AJ45" s="445"/>
      <c r="AK45" s="445"/>
      <c r="AL45" s="445"/>
      <c r="AM45" s="445"/>
      <c r="AN45" s="445"/>
      <c r="AO45" s="445"/>
      <c r="AP45" s="445"/>
      <c r="AQ45" s="446"/>
      <c r="AR45" s="70"/>
      <c r="AS45" s="65"/>
      <c r="AT45" s="66"/>
      <c r="AU45" s="66"/>
      <c r="AV45" s="71"/>
      <c r="AW45" s="444"/>
      <c r="AX45" s="445"/>
      <c r="AY45" s="445"/>
      <c r="AZ45" s="445"/>
      <c r="BA45" s="445"/>
      <c r="BB45" s="445"/>
      <c r="BC45" s="445"/>
      <c r="BD45" s="445"/>
      <c r="BE45" s="446"/>
      <c r="BF45" s="70"/>
      <c r="BG45" s="65"/>
      <c r="BH45" s="66"/>
      <c r="BI45" s="66"/>
      <c r="BJ45" s="71"/>
      <c r="BK45" s="444"/>
      <c r="BL45" s="445"/>
      <c r="BM45" s="445"/>
      <c r="BN45" s="445"/>
      <c r="BO45" s="445"/>
      <c r="BP45" s="445"/>
      <c r="BQ45" s="445"/>
      <c r="BR45" s="445"/>
      <c r="BS45" s="445"/>
      <c r="BT45" s="445"/>
      <c r="BU45" s="446"/>
      <c r="BV45" s="79"/>
      <c r="BW45" s="65"/>
      <c r="BX45" s="66"/>
      <c r="BY45" s="71"/>
      <c r="BZ45" s="444"/>
      <c r="CA45" s="445"/>
      <c r="CB45" s="445"/>
      <c r="CC45" s="445"/>
      <c r="CD45" s="445"/>
      <c r="CE45" s="445"/>
      <c r="CF45" s="445"/>
      <c r="CG45" s="445"/>
      <c r="CH45" s="446"/>
      <c r="CI45" s="70"/>
      <c r="CJ45" s="65"/>
      <c r="CK45" s="66"/>
      <c r="CL45" s="66"/>
      <c r="CM45" s="71"/>
      <c r="CN45" s="444"/>
      <c r="CO45" s="445"/>
      <c r="CP45" s="445"/>
      <c r="CQ45" s="445"/>
      <c r="CR45" s="445"/>
      <c r="CS45" s="445"/>
      <c r="CT45" s="445"/>
      <c r="CU45" s="445"/>
      <c r="CV45" s="446"/>
    </row>
    <row r="46" spans="1:100" ht="6.6" customHeight="1" x14ac:dyDescent="0.15">
      <c r="A46" s="444"/>
      <c r="B46" s="445"/>
      <c r="C46" s="445"/>
      <c r="D46" s="445"/>
      <c r="E46" s="445"/>
      <c r="F46" s="445"/>
      <c r="G46" s="445"/>
      <c r="H46" s="445"/>
      <c r="I46" s="445"/>
      <c r="J46" s="445"/>
      <c r="K46" s="445"/>
      <c r="L46" s="445"/>
      <c r="M46" s="446"/>
      <c r="O46" s="65"/>
      <c r="P46" s="66"/>
      <c r="S46" s="457"/>
      <c r="T46" s="458"/>
      <c r="U46" s="458"/>
      <c r="V46" s="458"/>
      <c r="W46" s="458"/>
      <c r="X46" s="458"/>
      <c r="Y46" s="458"/>
      <c r="Z46" s="458"/>
      <c r="AA46" s="458"/>
      <c r="AB46" s="458"/>
      <c r="AC46" s="459"/>
      <c r="AD46" s="70"/>
      <c r="AE46" s="65"/>
      <c r="AF46" s="66"/>
      <c r="AG46" s="66"/>
      <c r="AH46" s="71"/>
      <c r="AI46" s="444"/>
      <c r="AJ46" s="445"/>
      <c r="AK46" s="445"/>
      <c r="AL46" s="445"/>
      <c r="AM46" s="445"/>
      <c r="AN46" s="445"/>
      <c r="AO46" s="445"/>
      <c r="AP46" s="445"/>
      <c r="AQ46" s="446"/>
      <c r="AR46" s="70"/>
      <c r="AS46" s="65"/>
      <c r="AT46" s="66"/>
      <c r="AU46" s="66"/>
      <c r="AV46" s="71"/>
      <c r="AW46" s="444"/>
      <c r="AX46" s="445"/>
      <c r="AY46" s="445"/>
      <c r="AZ46" s="445"/>
      <c r="BA46" s="445"/>
      <c r="BB46" s="445"/>
      <c r="BC46" s="445"/>
      <c r="BD46" s="445"/>
      <c r="BE46" s="446"/>
      <c r="BF46" s="70"/>
      <c r="BG46" s="65"/>
      <c r="BH46" s="66"/>
      <c r="BI46" s="66"/>
      <c r="BJ46" s="71"/>
      <c r="BK46" s="444"/>
      <c r="BL46" s="445"/>
      <c r="BM46" s="445"/>
      <c r="BN46" s="445"/>
      <c r="BO46" s="445"/>
      <c r="BP46" s="445"/>
      <c r="BQ46" s="445"/>
      <c r="BR46" s="445"/>
      <c r="BS46" s="445"/>
      <c r="BT46" s="445"/>
      <c r="BU46" s="446"/>
      <c r="BV46" s="79"/>
      <c r="BW46" s="65"/>
      <c r="BX46" s="66"/>
      <c r="BY46" s="71"/>
      <c r="BZ46" s="444"/>
      <c r="CA46" s="445"/>
      <c r="CB46" s="445"/>
      <c r="CC46" s="445"/>
      <c r="CD46" s="445"/>
      <c r="CE46" s="445"/>
      <c r="CF46" s="445"/>
      <c r="CG46" s="445"/>
      <c r="CH46" s="446"/>
      <c r="CI46" s="70"/>
      <c r="CJ46" s="65"/>
      <c r="CK46" s="66"/>
      <c r="CL46" s="66"/>
      <c r="CM46" s="71"/>
      <c r="CN46" s="444"/>
      <c r="CO46" s="445"/>
      <c r="CP46" s="445"/>
      <c r="CQ46" s="445"/>
      <c r="CR46" s="445"/>
      <c r="CS46" s="445"/>
      <c r="CT46" s="445"/>
      <c r="CU46" s="445"/>
      <c r="CV46" s="446"/>
    </row>
    <row r="47" spans="1:100" ht="6.6" customHeight="1" x14ac:dyDescent="0.15">
      <c r="A47" s="447"/>
      <c r="B47" s="448"/>
      <c r="C47" s="448"/>
      <c r="D47" s="448"/>
      <c r="E47" s="448"/>
      <c r="F47" s="448"/>
      <c r="G47" s="448"/>
      <c r="H47" s="448"/>
      <c r="I47" s="448"/>
      <c r="J47" s="448"/>
      <c r="K47" s="448"/>
      <c r="L47" s="448"/>
      <c r="M47" s="449"/>
      <c r="O47" s="65"/>
      <c r="P47" s="66"/>
      <c r="S47" s="460"/>
      <c r="T47" s="461"/>
      <c r="U47" s="461"/>
      <c r="V47" s="461"/>
      <c r="W47" s="461"/>
      <c r="X47" s="461"/>
      <c r="Y47" s="461"/>
      <c r="Z47" s="461"/>
      <c r="AA47" s="461"/>
      <c r="AB47" s="461"/>
      <c r="AC47" s="462"/>
      <c r="AF47" s="67"/>
      <c r="AG47" s="69"/>
      <c r="AH47" s="69"/>
      <c r="AI47" s="447"/>
      <c r="AJ47" s="448"/>
      <c r="AK47" s="448"/>
      <c r="AL47" s="448"/>
      <c r="AM47" s="448"/>
      <c r="AN47" s="448"/>
      <c r="AO47" s="448"/>
      <c r="AP47" s="448"/>
      <c r="AQ47" s="449"/>
      <c r="AT47" s="67"/>
      <c r="AU47" s="69"/>
      <c r="AV47" s="69"/>
      <c r="AW47" s="447"/>
      <c r="AX47" s="448"/>
      <c r="AY47" s="448"/>
      <c r="AZ47" s="448"/>
      <c r="BA47" s="448"/>
      <c r="BB47" s="448"/>
      <c r="BC47" s="448"/>
      <c r="BD47" s="448"/>
      <c r="BE47" s="449"/>
      <c r="BG47" s="65"/>
      <c r="BH47" s="66"/>
      <c r="BI47" s="69"/>
      <c r="BJ47" s="69"/>
      <c r="BK47" s="447"/>
      <c r="BL47" s="448"/>
      <c r="BM47" s="448"/>
      <c r="BN47" s="448"/>
      <c r="BO47" s="448"/>
      <c r="BP47" s="448"/>
      <c r="BQ47" s="448"/>
      <c r="BR47" s="448"/>
      <c r="BS47" s="448"/>
      <c r="BT47" s="448"/>
      <c r="BU47" s="449"/>
      <c r="BV47" s="79"/>
      <c r="BW47" s="65"/>
      <c r="BX47" s="66"/>
      <c r="BY47" s="69"/>
      <c r="BZ47" s="447"/>
      <c r="CA47" s="448"/>
      <c r="CB47" s="448"/>
      <c r="CC47" s="448"/>
      <c r="CD47" s="448"/>
      <c r="CE47" s="448"/>
      <c r="CF47" s="448"/>
      <c r="CG47" s="448"/>
      <c r="CH47" s="449"/>
      <c r="CJ47" s="65"/>
      <c r="CK47" s="66"/>
      <c r="CL47" s="69"/>
      <c r="CM47" s="69"/>
      <c r="CN47" s="447"/>
      <c r="CO47" s="448"/>
      <c r="CP47" s="448"/>
      <c r="CQ47" s="448"/>
      <c r="CR47" s="448"/>
      <c r="CS47" s="448"/>
      <c r="CT47" s="448"/>
      <c r="CU47" s="448"/>
      <c r="CV47" s="449"/>
    </row>
    <row r="48" spans="1:100" ht="6.6" customHeight="1" x14ac:dyDescent="0.15">
      <c r="A48" s="79"/>
      <c r="B48" s="79"/>
      <c r="C48" s="79"/>
      <c r="D48" s="79"/>
      <c r="E48" s="79"/>
      <c r="F48" s="79"/>
      <c r="G48" s="79"/>
      <c r="H48" s="79"/>
      <c r="I48" s="79"/>
      <c r="J48" s="79"/>
      <c r="K48" s="79"/>
      <c r="L48" s="79"/>
      <c r="M48" s="79"/>
      <c r="O48" s="65"/>
      <c r="P48" s="66"/>
      <c r="Z48" s="80"/>
      <c r="AA48" s="80"/>
      <c r="AB48" s="80"/>
      <c r="AC48" s="80"/>
      <c r="AF48" s="67"/>
      <c r="AG48" s="69"/>
      <c r="AH48" s="69"/>
      <c r="AI48" s="79"/>
      <c r="AJ48" s="79"/>
      <c r="AK48" s="79"/>
      <c r="AL48" s="79"/>
      <c r="AM48" s="79"/>
      <c r="AN48" s="79"/>
      <c r="AO48" s="79"/>
      <c r="AP48" s="79"/>
      <c r="AQ48" s="79"/>
      <c r="AT48" s="67"/>
      <c r="AU48" s="69"/>
      <c r="AV48" s="69"/>
      <c r="AW48" s="79"/>
      <c r="AX48" s="79"/>
      <c r="AY48" s="79"/>
      <c r="AZ48" s="79"/>
      <c r="BA48" s="79"/>
      <c r="BB48" s="79"/>
      <c r="BC48" s="79"/>
      <c r="BD48" s="79"/>
      <c r="BE48" s="79"/>
      <c r="BH48" s="67"/>
      <c r="BI48" s="69"/>
      <c r="BJ48" s="69"/>
      <c r="BK48" s="79"/>
      <c r="BL48" s="79"/>
      <c r="BM48" s="79"/>
      <c r="BN48" s="79"/>
      <c r="BO48" s="79"/>
      <c r="BP48" s="79"/>
      <c r="BQ48" s="79"/>
      <c r="BR48" s="79"/>
      <c r="BS48" s="79"/>
      <c r="BW48" s="65"/>
      <c r="BX48" s="69"/>
      <c r="BY48" s="69"/>
      <c r="BZ48" s="79"/>
      <c r="CA48" s="79"/>
      <c r="CB48" s="79"/>
      <c r="CC48" s="79"/>
      <c r="CD48" s="79"/>
      <c r="CE48" s="79"/>
      <c r="CF48" s="79"/>
      <c r="CG48" s="79"/>
      <c r="CH48" s="79"/>
      <c r="CJ48" s="65"/>
      <c r="CK48" s="66"/>
      <c r="CL48" s="69"/>
      <c r="CM48" s="69"/>
      <c r="CN48" s="79"/>
      <c r="CO48" s="79"/>
      <c r="CP48" s="79"/>
      <c r="CQ48" s="79"/>
      <c r="CR48" s="79"/>
      <c r="CS48" s="79"/>
      <c r="CT48" s="79"/>
      <c r="CU48" s="79"/>
      <c r="CV48" s="79"/>
    </row>
    <row r="49" spans="1:100" ht="6.6" customHeight="1" x14ac:dyDescent="0.15">
      <c r="O49" s="65"/>
      <c r="P49" s="66"/>
      <c r="AF49" s="67"/>
      <c r="AT49" s="67"/>
      <c r="BH49" s="67"/>
      <c r="BI49" s="66"/>
      <c r="BJ49" s="66"/>
      <c r="BW49" s="65"/>
      <c r="BX49" s="66"/>
      <c r="BY49" s="66"/>
      <c r="CJ49" s="65"/>
    </row>
    <row r="50" spans="1:100" ht="6.6" customHeight="1" x14ac:dyDescent="0.15">
      <c r="A50" s="74"/>
      <c r="B50" s="74"/>
      <c r="C50" s="451"/>
      <c r="D50" s="452"/>
      <c r="E50" s="452"/>
      <c r="F50" s="452"/>
      <c r="G50" s="453"/>
      <c r="H50" s="74"/>
      <c r="I50" s="74"/>
      <c r="J50" s="74"/>
      <c r="K50" s="74"/>
      <c r="L50" s="74"/>
      <c r="M50" s="74"/>
      <c r="O50" s="65"/>
      <c r="P50" s="66"/>
      <c r="Z50" s="81"/>
      <c r="AA50" s="81"/>
      <c r="AB50" s="81"/>
      <c r="AC50" s="81"/>
      <c r="AF50" s="67"/>
      <c r="AG50" s="69"/>
      <c r="AH50" s="69"/>
      <c r="AT50" s="67"/>
      <c r="AU50" s="69"/>
      <c r="AV50" s="69"/>
      <c r="BH50" s="67"/>
      <c r="BI50" s="68"/>
      <c r="BJ50" s="68"/>
      <c r="BK50" s="74"/>
      <c r="BL50" s="74"/>
      <c r="BM50" s="451"/>
      <c r="BN50" s="452"/>
      <c r="BO50" s="452"/>
      <c r="BP50" s="452"/>
      <c r="BQ50" s="453"/>
      <c r="BR50" s="74"/>
      <c r="BS50" s="74"/>
      <c r="BT50" s="74"/>
      <c r="BU50" s="74"/>
      <c r="BV50" s="66"/>
      <c r="BW50" s="65"/>
      <c r="BX50" s="66"/>
      <c r="BY50" s="68"/>
      <c r="CJ50" s="65"/>
    </row>
    <row r="51" spans="1:100" ht="6.6" customHeight="1" x14ac:dyDescent="0.15">
      <c r="A51" s="76"/>
      <c r="C51" s="447"/>
      <c r="D51" s="448"/>
      <c r="E51" s="448"/>
      <c r="F51" s="448"/>
      <c r="G51" s="449"/>
      <c r="M51" s="75"/>
      <c r="O51" s="65"/>
      <c r="P51" s="66"/>
      <c r="S51" s="454"/>
      <c r="T51" s="455"/>
      <c r="U51" s="455"/>
      <c r="V51" s="455"/>
      <c r="W51" s="455"/>
      <c r="X51" s="455"/>
      <c r="Y51" s="455"/>
      <c r="Z51" s="455"/>
      <c r="AA51" s="455"/>
      <c r="AB51" s="455"/>
      <c r="AC51" s="456"/>
      <c r="AE51" s="65"/>
      <c r="AF51" s="66"/>
      <c r="AI51" s="451"/>
      <c r="AJ51" s="452"/>
      <c r="AK51" s="452"/>
      <c r="AL51" s="452"/>
      <c r="AM51" s="452"/>
      <c r="AN51" s="452"/>
      <c r="AO51" s="452"/>
      <c r="AP51" s="452"/>
      <c r="AQ51" s="453"/>
      <c r="AS51" s="65"/>
      <c r="AT51" s="66"/>
      <c r="AW51" s="451"/>
      <c r="AX51" s="452"/>
      <c r="AY51" s="452"/>
      <c r="AZ51" s="452"/>
      <c r="BA51" s="452"/>
      <c r="BB51" s="452"/>
      <c r="BC51" s="452"/>
      <c r="BD51" s="452"/>
      <c r="BE51" s="453"/>
      <c r="BH51" s="67"/>
      <c r="BK51" s="76"/>
      <c r="BM51" s="447"/>
      <c r="BN51" s="448"/>
      <c r="BO51" s="448"/>
      <c r="BP51" s="448"/>
      <c r="BQ51" s="449"/>
      <c r="BU51" s="75"/>
      <c r="BV51" s="66"/>
      <c r="BW51" s="65"/>
      <c r="BX51" s="66"/>
      <c r="BZ51" s="451"/>
      <c r="CA51" s="452"/>
      <c r="CB51" s="452"/>
      <c r="CC51" s="452"/>
      <c r="CD51" s="452"/>
      <c r="CE51" s="452"/>
      <c r="CF51" s="452"/>
      <c r="CG51" s="452"/>
      <c r="CH51" s="453"/>
      <c r="CJ51" s="65"/>
      <c r="CK51" s="66"/>
      <c r="CN51" s="451"/>
      <c r="CO51" s="452"/>
      <c r="CP51" s="452"/>
      <c r="CQ51" s="452"/>
      <c r="CR51" s="452"/>
      <c r="CS51" s="452"/>
      <c r="CT51" s="452"/>
      <c r="CU51" s="452"/>
      <c r="CV51" s="453"/>
    </row>
    <row r="52" spans="1:100" ht="6.6" customHeight="1" x14ac:dyDescent="0.15">
      <c r="A52" s="444"/>
      <c r="B52" s="445"/>
      <c r="C52" s="445"/>
      <c r="D52" s="445"/>
      <c r="E52" s="445"/>
      <c r="F52" s="445"/>
      <c r="G52" s="445"/>
      <c r="H52" s="445"/>
      <c r="I52" s="445"/>
      <c r="J52" s="445"/>
      <c r="K52" s="445"/>
      <c r="L52" s="445"/>
      <c r="M52" s="446"/>
      <c r="N52" s="73"/>
      <c r="O52" s="78"/>
      <c r="P52" s="74"/>
      <c r="Q52" s="74"/>
      <c r="R52" s="74"/>
      <c r="S52" s="457"/>
      <c r="T52" s="458"/>
      <c r="U52" s="458"/>
      <c r="V52" s="458"/>
      <c r="W52" s="458"/>
      <c r="X52" s="458"/>
      <c r="Y52" s="458"/>
      <c r="Z52" s="458"/>
      <c r="AA52" s="458"/>
      <c r="AB52" s="458"/>
      <c r="AC52" s="459"/>
      <c r="AD52" s="70"/>
      <c r="AE52" s="65"/>
      <c r="AF52" s="66"/>
      <c r="AG52" s="66"/>
      <c r="AH52" s="71"/>
      <c r="AI52" s="444"/>
      <c r="AJ52" s="445"/>
      <c r="AK52" s="445"/>
      <c r="AL52" s="445"/>
      <c r="AM52" s="445"/>
      <c r="AN52" s="445"/>
      <c r="AO52" s="445"/>
      <c r="AP52" s="445"/>
      <c r="AQ52" s="446"/>
      <c r="AR52" s="70"/>
      <c r="AS52" s="65"/>
      <c r="AT52" s="66"/>
      <c r="AU52" s="66"/>
      <c r="AV52" s="71"/>
      <c r="AW52" s="444"/>
      <c r="AX52" s="445"/>
      <c r="AY52" s="445"/>
      <c r="AZ52" s="445"/>
      <c r="BA52" s="445"/>
      <c r="BB52" s="445"/>
      <c r="BC52" s="445"/>
      <c r="BD52" s="445"/>
      <c r="BE52" s="446"/>
      <c r="BF52" s="70"/>
      <c r="BG52" s="65"/>
      <c r="BH52" s="66"/>
      <c r="BI52" s="66"/>
      <c r="BJ52" s="71"/>
      <c r="BK52" s="444"/>
      <c r="BL52" s="445"/>
      <c r="BM52" s="445"/>
      <c r="BN52" s="445"/>
      <c r="BO52" s="445"/>
      <c r="BP52" s="445"/>
      <c r="BQ52" s="445"/>
      <c r="BR52" s="445"/>
      <c r="BS52" s="445"/>
      <c r="BT52" s="445"/>
      <c r="BU52" s="446"/>
      <c r="BV52" s="79"/>
      <c r="BW52" s="65"/>
      <c r="BX52" s="66"/>
      <c r="BY52" s="71"/>
      <c r="BZ52" s="444"/>
      <c r="CA52" s="445"/>
      <c r="CB52" s="445"/>
      <c r="CC52" s="445"/>
      <c r="CD52" s="445"/>
      <c r="CE52" s="445"/>
      <c r="CF52" s="445"/>
      <c r="CG52" s="445"/>
      <c r="CH52" s="446"/>
      <c r="CI52" s="70"/>
      <c r="CJ52" s="65"/>
      <c r="CK52" s="66"/>
      <c r="CL52" s="66"/>
      <c r="CM52" s="71"/>
      <c r="CN52" s="444"/>
      <c r="CO52" s="445"/>
      <c r="CP52" s="445"/>
      <c r="CQ52" s="445"/>
      <c r="CR52" s="445"/>
      <c r="CS52" s="445"/>
      <c r="CT52" s="445"/>
      <c r="CU52" s="445"/>
      <c r="CV52" s="446"/>
    </row>
    <row r="53" spans="1:100" ht="6.6" customHeight="1" x14ac:dyDescent="0.15">
      <c r="A53" s="444"/>
      <c r="B53" s="445"/>
      <c r="C53" s="445"/>
      <c r="D53" s="445"/>
      <c r="E53" s="445"/>
      <c r="F53" s="445"/>
      <c r="G53" s="445"/>
      <c r="H53" s="445"/>
      <c r="I53" s="445"/>
      <c r="J53" s="445"/>
      <c r="K53" s="445"/>
      <c r="L53" s="445"/>
      <c r="M53" s="446"/>
      <c r="O53" s="65"/>
      <c r="P53" s="66"/>
      <c r="S53" s="457"/>
      <c r="T53" s="458"/>
      <c r="U53" s="458"/>
      <c r="V53" s="458"/>
      <c r="W53" s="458"/>
      <c r="X53" s="458"/>
      <c r="Y53" s="458"/>
      <c r="Z53" s="458"/>
      <c r="AA53" s="458"/>
      <c r="AB53" s="458"/>
      <c r="AC53" s="459"/>
      <c r="AD53" s="70"/>
      <c r="AE53" s="65"/>
      <c r="AF53" s="66"/>
      <c r="AG53" s="66"/>
      <c r="AH53" s="71"/>
      <c r="AI53" s="444"/>
      <c r="AJ53" s="445"/>
      <c r="AK53" s="445"/>
      <c r="AL53" s="445"/>
      <c r="AM53" s="445"/>
      <c r="AN53" s="445"/>
      <c r="AO53" s="445"/>
      <c r="AP53" s="445"/>
      <c r="AQ53" s="446"/>
      <c r="AR53" s="70"/>
      <c r="AS53" s="65"/>
      <c r="AT53" s="66"/>
      <c r="AU53" s="66"/>
      <c r="AV53" s="71"/>
      <c r="AW53" s="444"/>
      <c r="AX53" s="445"/>
      <c r="AY53" s="445"/>
      <c r="AZ53" s="445"/>
      <c r="BA53" s="445"/>
      <c r="BB53" s="445"/>
      <c r="BC53" s="445"/>
      <c r="BD53" s="445"/>
      <c r="BE53" s="446"/>
      <c r="BF53" s="70"/>
      <c r="BG53" s="65"/>
      <c r="BH53" s="66"/>
      <c r="BI53" s="66"/>
      <c r="BJ53" s="71"/>
      <c r="BK53" s="444"/>
      <c r="BL53" s="445"/>
      <c r="BM53" s="445"/>
      <c r="BN53" s="445"/>
      <c r="BO53" s="445"/>
      <c r="BP53" s="445"/>
      <c r="BQ53" s="445"/>
      <c r="BR53" s="445"/>
      <c r="BS53" s="445"/>
      <c r="BT53" s="445"/>
      <c r="BU53" s="446"/>
      <c r="BV53" s="79"/>
      <c r="BW53" s="65"/>
      <c r="BX53" s="66"/>
      <c r="BY53" s="71"/>
      <c r="BZ53" s="444"/>
      <c r="CA53" s="445"/>
      <c r="CB53" s="445"/>
      <c r="CC53" s="445"/>
      <c r="CD53" s="445"/>
      <c r="CE53" s="445"/>
      <c r="CF53" s="445"/>
      <c r="CG53" s="445"/>
      <c r="CH53" s="446"/>
      <c r="CI53" s="70"/>
      <c r="CJ53" s="65"/>
      <c r="CK53" s="66"/>
      <c r="CL53" s="66"/>
      <c r="CM53" s="71"/>
      <c r="CN53" s="444"/>
      <c r="CO53" s="445"/>
      <c r="CP53" s="445"/>
      <c r="CQ53" s="445"/>
      <c r="CR53" s="445"/>
      <c r="CS53" s="445"/>
      <c r="CT53" s="445"/>
      <c r="CU53" s="445"/>
      <c r="CV53" s="446"/>
    </row>
    <row r="54" spans="1:100" ht="6.6" customHeight="1" x14ac:dyDescent="0.15">
      <c r="A54" s="447"/>
      <c r="B54" s="448"/>
      <c r="C54" s="448"/>
      <c r="D54" s="448"/>
      <c r="E54" s="448"/>
      <c r="F54" s="448"/>
      <c r="G54" s="448"/>
      <c r="H54" s="448"/>
      <c r="I54" s="448"/>
      <c r="J54" s="448"/>
      <c r="K54" s="448"/>
      <c r="L54" s="448"/>
      <c r="M54" s="449"/>
      <c r="O54" s="65"/>
      <c r="P54" s="66"/>
      <c r="S54" s="460"/>
      <c r="T54" s="461"/>
      <c r="U54" s="461"/>
      <c r="V54" s="461"/>
      <c r="W54" s="461"/>
      <c r="X54" s="461"/>
      <c r="Y54" s="461"/>
      <c r="Z54" s="461"/>
      <c r="AA54" s="461"/>
      <c r="AB54" s="461"/>
      <c r="AC54" s="462"/>
      <c r="AF54" s="67"/>
      <c r="AG54" s="69"/>
      <c r="AH54" s="69"/>
      <c r="AI54" s="447"/>
      <c r="AJ54" s="448"/>
      <c r="AK54" s="448"/>
      <c r="AL54" s="448"/>
      <c r="AM54" s="448"/>
      <c r="AN54" s="448"/>
      <c r="AO54" s="448"/>
      <c r="AP54" s="448"/>
      <c r="AQ54" s="449"/>
      <c r="AT54" s="67"/>
      <c r="AU54" s="69"/>
      <c r="AV54" s="69"/>
      <c r="AW54" s="447"/>
      <c r="AX54" s="448"/>
      <c r="AY54" s="448"/>
      <c r="AZ54" s="448"/>
      <c r="BA54" s="448"/>
      <c r="BB54" s="448"/>
      <c r="BC54" s="448"/>
      <c r="BD54" s="448"/>
      <c r="BE54" s="449"/>
      <c r="BG54" s="65"/>
      <c r="BH54" s="66"/>
      <c r="BI54" s="69"/>
      <c r="BJ54" s="69"/>
      <c r="BK54" s="447"/>
      <c r="BL54" s="448"/>
      <c r="BM54" s="448"/>
      <c r="BN54" s="448"/>
      <c r="BO54" s="448"/>
      <c r="BP54" s="448"/>
      <c r="BQ54" s="448"/>
      <c r="BR54" s="448"/>
      <c r="BS54" s="448"/>
      <c r="BT54" s="448"/>
      <c r="BU54" s="449"/>
      <c r="BV54" s="79"/>
      <c r="BW54" s="65"/>
      <c r="BX54" s="66"/>
      <c r="BY54" s="69"/>
      <c r="BZ54" s="447"/>
      <c r="CA54" s="448"/>
      <c r="CB54" s="448"/>
      <c r="CC54" s="448"/>
      <c r="CD54" s="448"/>
      <c r="CE54" s="448"/>
      <c r="CF54" s="448"/>
      <c r="CG54" s="448"/>
      <c r="CH54" s="449"/>
      <c r="CJ54" s="65"/>
      <c r="CK54" s="66"/>
      <c r="CL54" s="69"/>
      <c r="CM54" s="69"/>
      <c r="CN54" s="447"/>
      <c r="CO54" s="448"/>
      <c r="CP54" s="448"/>
      <c r="CQ54" s="448"/>
      <c r="CR54" s="448"/>
      <c r="CS54" s="448"/>
      <c r="CT54" s="448"/>
      <c r="CU54" s="448"/>
      <c r="CV54" s="449"/>
    </row>
    <row r="55" spans="1:100" ht="6.6" customHeight="1" x14ac:dyDescent="0.15">
      <c r="A55" s="79"/>
      <c r="B55" s="79"/>
      <c r="C55" s="79"/>
      <c r="D55" s="79"/>
      <c r="E55" s="79"/>
      <c r="F55" s="79"/>
      <c r="G55" s="79"/>
      <c r="H55" s="79"/>
      <c r="I55" s="79"/>
      <c r="J55" s="79"/>
      <c r="K55" s="79"/>
      <c r="L55" s="79"/>
      <c r="M55" s="79"/>
      <c r="O55" s="65"/>
      <c r="P55" s="66"/>
      <c r="Z55" s="80"/>
      <c r="AA55" s="80"/>
      <c r="AB55" s="80"/>
      <c r="AC55" s="80"/>
      <c r="AF55" s="67"/>
      <c r="AG55" s="69"/>
      <c r="AH55" s="69"/>
      <c r="AI55" s="79"/>
      <c r="AJ55" s="79"/>
      <c r="AK55" s="79"/>
      <c r="AL55" s="79"/>
      <c r="AM55" s="79"/>
      <c r="AN55" s="79"/>
      <c r="AO55" s="79"/>
      <c r="AP55" s="79"/>
      <c r="AQ55" s="79"/>
      <c r="AT55" s="67"/>
      <c r="AU55" s="69"/>
      <c r="AV55" s="69"/>
      <c r="AW55" s="79"/>
      <c r="AX55" s="79"/>
      <c r="AY55" s="79"/>
      <c r="AZ55" s="79"/>
      <c r="BA55" s="79"/>
      <c r="BB55" s="79"/>
      <c r="BC55" s="79"/>
      <c r="BD55" s="79"/>
      <c r="BE55" s="79"/>
      <c r="BH55" s="67"/>
      <c r="BI55" s="69"/>
      <c r="BJ55" s="69"/>
      <c r="BK55" s="79"/>
      <c r="BL55" s="79"/>
      <c r="BM55" s="79"/>
      <c r="BN55" s="79"/>
      <c r="BO55" s="79"/>
      <c r="BP55" s="79"/>
      <c r="BQ55" s="79"/>
      <c r="BR55" s="79"/>
      <c r="BS55" s="79"/>
      <c r="BW55" s="65"/>
      <c r="BX55" s="69"/>
      <c r="BY55" s="69"/>
      <c r="BZ55" s="79"/>
      <c r="CA55" s="79"/>
      <c r="CB55" s="79"/>
      <c r="CC55" s="79"/>
      <c r="CD55" s="79"/>
      <c r="CE55" s="79"/>
      <c r="CF55" s="79"/>
      <c r="CG55" s="79"/>
      <c r="CH55" s="79"/>
      <c r="CJ55" s="65"/>
      <c r="CK55" s="66"/>
      <c r="CL55" s="69"/>
      <c r="CM55" s="69"/>
      <c r="CN55" s="79"/>
      <c r="CO55" s="79"/>
      <c r="CP55" s="79"/>
      <c r="CQ55" s="79"/>
      <c r="CR55" s="79"/>
      <c r="CS55" s="79"/>
      <c r="CT55" s="79"/>
      <c r="CU55" s="79"/>
      <c r="CV55" s="79"/>
    </row>
    <row r="56" spans="1:100" ht="6.6" customHeight="1" x14ac:dyDescent="0.15">
      <c r="O56" s="65"/>
      <c r="P56" s="66"/>
      <c r="AF56" s="67"/>
      <c r="AT56" s="67"/>
      <c r="BH56" s="67"/>
      <c r="BI56" s="66"/>
      <c r="BJ56" s="66"/>
      <c r="BW56" s="65"/>
      <c r="BX56" s="66"/>
      <c r="BY56" s="66"/>
      <c r="CJ56" s="65"/>
    </row>
    <row r="57" spans="1:100" ht="6.6" customHeight="1" x14ac:dyDescent="0.15">
      <c r="A57" s="74"/>
      <c r="B57" s="74"/>
      <c r="C57" s="451"/>
      <c r="D57" s="452"/>
      <c r="E57" s="452"/>
      <c r="F57" s="452"/>
      <c r="G57" s="453"/>
      <c r="H57" s="74"/>
      <c r="I57" s="74"/>
      <c r="J57" s="74"/>
      <c r="K57" s="74"/>
      <c r="L57" s="74"/>
      <c r="M57" s="74"/>
      <c r="O57" s="65"/>
      <c r="P57" s="66"/>
      <c r="Z57" s="81"/>
      <c r="AA57" s="81"/>
      <c r="AB57" s="81"/>
      <c r="AC57" s="81"/>
      <c r="AF57" s="67"/>
      <c r="AG57" s="69"/>
      <c r="AH57" s="69"/>
      <c r="AT57" s="67"/>
      <c r="AU57" s="69"/>
      <c r="AV57" s="69"/>
      <c r="BH57" s="67"/>
      <c r="BI57" s="68"/>
      <c r="BJ57" s="68"/>
      <c r="BK57" s="74"/>
      <c r="BL57" s="74"/>
      <c r="BM57" s="451"/>
      <c r="BN57" s="452"/>
      <c r="BO57" s="452"/>
      <c r="BP57" s="452"/>
      <c r="BQ57" s="453"/>
      <c r="BR57" s="74"/>
      <c r="BS57" s="74"/>
      <c r="BT57" s="74"/>
      <c r="BU57" s="74"/>
      <c r="BV57" s="66"/>
      <c r="BW57" s="65"/>
      <c r="BX57" s="66"/>
      <c r="BY57" s="68"/>
      <c r="CJ57" s="65"/>
    </row>
    <row r="58" spans="1:100" ht="6.6" customHeight="1" x14ac:dyDescent="0.15">
      <c r="A58" s="76"/>
      <c r="C58" s="447"/>
      <c r="D58" s="448"/>
      <c r="E58" s="448"/>
      <c r="F58" s="448"/>
      <c r="G58" s="449"/>
      <c r="M58" s="75"/>
      <c r="O58" s="65"/>
      <c r="P58" s="66"/>
      <c r="S58" s="454"/>
      <c r="T58" s="455"/>
      <c r="U58" s="455"/>
      <c r="V58" s="455"/>
      <c r="W58" s="455"/>
      <c r="X58" s="455"/>
      <c r="Y58" s="455"/>
      <c r="Z58" s="455"/>
      <c r="AA58" s="455"/>
      <c r="AB58" s="455"/>
      <c r="AC58" s="456"/>
      <c r="AE58" s="65"/>
      <c r="AF58" s="66"/>
      <c r="AI58" s="451"/>
      <c r="AJ58" s="452"/>
      <c r="AK58" s="452"/>
      <c r="AL58" s="452"/>
      <c r="AM58" s="452"/>
      <c r="AN58" s="452"/>
      <c r="AO58" s="452"/>
      <c r="AP58" s="452"/>
      <c r="AQ58" s="453"/>
      <c r="AS58" s="65"/>
      <c r="AT58" s="66"/>
      <c r="AW58" s="451"/>
      <c r="AX58" s="452"/>
      <c r="AY58" s="452"/>
      <c r="AZ58" s="452"/>
      <c r="BA58" s="452"/>
      <c r="BB58" s="452"/>
      <c r="BC58" s="452"/>
      <c r="BD58" s="452"/>
      <c r="BE58" s="453"/>
      <c r="BH58" s="67"/>
      <c r="BK58" s="76"/>
      <c r="BM58" s="447"/>
      <c r="BN58" s="448"/>
      <c r="BO58" s="448"/>
      <c r="BP58" s="448"/>
      <c r="BQ58" s="449"/>
      <c r="BU58" s="75"/>
      <c r="BV58" s="66"/>
      <c r="BW58" s="65"/>
      <c r="BX58" s="66"/>
      <c r="BZ58" s="451"/>
      <c r="CA58" s="452"/>
      <c r="CB58" s="452"/>
      <c r="CC58" s="452"/>
      <c r="CD58" s="452"/>
      <c r="CE58" s="452"/>
      <c r="CF58" s="452"/>
      <c r="CG58" s="452"/>
      <c r="CH58" s="453"/>
      <c r="CJ58" s="65"/>
      <c r="CK58" s="66"/>
      <c r="CN58" s="451"/>
      <c r="CO58" s="452"/>
      <c r="CP58" s="452"/>
      <c r="CQ58" s="452"/>
      <c r="CR58" s="452"/>
      <c r="CS58" s="452"/>
      <c r="CT58" s="452"/>
      <c r="CU58" s="452"/>
      <c r="CV58" s="453"/>
    </row>
    <row r="59" spans="1:100" ht="6.6" customHeight="1" x14ac:dyDescent="0.15">
      <c r="A59" s="444"/>
      <c r="B59" s="445"/>
      <c r="C59" s="445"/>
      <c r="D59" s="445"/>
      <c r="E59" s="445"/>
      <c r="F59" s="445"/>
      <c r="G59" s="445"/>
      <c r="H59" s="445"/>
      <c r="I59" s="445"/>
      <c r="J59" s="445"/>
      <c r="K59" s="445"/>
      <c r="L59" s="445"/>
      <c r="M59" s="446"/>
      <c r="N59" s="73"/>
      <c r="O59" s="78"/>
      <c r="P59" s="74"/>
      <c r="Q59" s="74"/>
      <c r="R59" s="74"/>
      <c r="S59" s="457"/>
      <c r="T59" s="458"/>
      <c r="U59" s="458"/>
      <c r="V59" s="458"/>
      <c r="W59" s="458"/>
      <c r="X59" s="458"/>
      <c r="Y59" s="458"/>
      <c r="Z59" s="458"/>
      <c r="AA59" s="458"/>
      <c r="AB59" s="458"/>
      <c r="AC59" s="459"/>
      <c r="AD59" s="70"/>
      <c r="AE59" s="65"/>
      <c r="AF59" s="66"/>
      <c r="AG59" s="66"/>
      <c r="AH59" s="71"/>
      <c r="AI59" s="444"/>
      <c r="AJ59" s="445"/>
      <c r="AK59" s="445"/>
      <c r="AL59" s="445"/>
      <c r="AM59" s="445"/>
      <c r="AN59" s="445"/>
      <c r="AO59" s="445"/>
      <c r="AP59" s="445"/>
      <c r="AQ59" s="446"/>
      <c r="AR59" s="70"/>
      <c r="AS59" s="65"/>
      <c r="AT59" s="66"/>
      <c r="AU59" s="66"/>
      <c r="AV59" s="71"/>
      <c r="AW59" s="444"/>
      <c r="AX59" s="445"/>
      <c r="AY59" s="445"/>
      <c r="AZ59" s="445"/>
      <c r="BA59" s="445"/>
      <c r="BB59" s="445"/>
      <c r="BC59" s="445"/>
      <c r="BD59" s="445"/>
      <c r="BE59" s="446"/>
      <c r="BF59" s="70"/>
      <c r="BG59" s="65"/>
      <c r="BH59" s="66"/>
      <c r="BI59" s="66"/>
      <c r="BJ59" s="71"/>
      <c r="BK59" s="444"/>
      <c r="BL59" s="445"/>
      <c r="BM59" s="445"/>
      <c r="BN59" s="445"/>
      <c r="BO59" s="445"/>
      <c r="BP59" s="445"/>
      <c r="BQ59" s="445"/>
      <c r="BR59" s="445"/>
      <c r="BS59" s="445"/>
      <c r="BT59" s="445"/>
      <c r="BU59" s="446"/>
      <c r="BV59" s="79"/>
      <c r="BW59" s="65"/>
      <c r="BX59" s="66"/>
      <c r="BY59" s="71"/>
      <c r="BZ59" s="444"/>
      <c r="CA59" s="445"/>
      <c r="CB59" s="445"/>
      <c r="CC59" s="445"/>
      <c r="CD59" s="445"/>
      <c r="CE59" s="445"/>
      <c r="CF59" s="445"/>
      <c r="CG59" s="445"/>
      <c r="CH59" s="446"/>
      <c r="CI59" s="70"/>
      <c r="CJ59" s="65"/>
      <c r="CK59" s="66"/>
      <c r="CL59" s="66"/>
      <c r="CM59" s="71"/>
      <c r="CN59" s="444"/>
      <c r="CO59" s="445"/>
      <c r="CP59" s="445"/>
      <c r="CQ59" s="445"/>
      <c r="CR59" s="445"/>
      <c r="CS59" s="445"/>
      <c r="CT59" s="445"/>
      <c r="CU59" s="445"/>
      <c r="CV59" s="446"/>
    </row>
    <row r="60" spans="1:100" ht="6.6" customHeight="1" x14ac:dyDescent="0.15">
      <c r="A60" s="444"/>
      <c r="B60" s="445"/>
      <c r="C60" s="445"/>
      <c r="D60" s="445"/>
      <c r="E60" s="445"/>
      <c r="F60" s="445"/>
      <c r="G60" s="445"/>
      <c r="H60" s="445"/>
      <c r="I60" s="445"/>
      <c r="J60" s="445"/>
      <c r="K60" s="445"/>
      <c r="L60" s="445"/>
      <c r="M60" s="446"/>
      <c r="O60" s="65"/>
      <c r="P60" s="66"/>
      <c r="S60" s="457"/>
      <c r="T60" s="458"/>
      <c r="U60" s="458"/>
      <c r="V60" s="458"/>
      <c r="W60" s="458"/>
      <c r="X60" s="458"/>
      <c r="Y60" s="458"/>
      <c r="Z60" s="458"/>
      <c r="AA60" s="458"/>
      <c r="AB60" s="458"/>
      <c r="AC60" s="459"/>
      <c r="AD60" s="70"/>
      <c r="AE60" s="65"/>
      <c r="AF60" s="66"/>
      <c r="AG60" s="66"/>
      <c r="AH60" s="71"/>
      <c r="AI60" s="444"/>
      <c r="AJ60" s="445"/>
      <c r="AK60" s="445"/>
      <c r="AL60" s="445"/>
      <c r="AM60" s="445"/>
      <c r="AN60" s="445"/>
      <c r="AO60" s="445"/>
      <c r="AP60" s="445"/>
      <c r="AQ60" s="446"/>
      <c r="AR60" s="70"/>
      <c r="AS60" s="65"/>
      <c r="AT60" s="66"/>
      <c r="AU60" s="66"/>
      <c r="AV60" s="71"/>
      <c r="AW60" s="444"/>
      <c r="AX60" s="445"/>
      <c r="AY60" s="445"/>
      <c r="AZ60" s="445"/>
      <c r="BA60" s="445"/>
      <c r="BB60" s="445"/>
      <c r="BC60" s="445"/>
      <c r="BD60" s="445"/>
      <c r="BE60" s="446"/>
      <c r="BF60" s="70"/>
      <c r="BG60" s="65"/>
      <c r="BH60" s="66"/>
      <c r="BI60" s="66"/>
      <c r="BJ60" s="71"/>
      <c r="BK60" s="444"/>
      <c r="BL60" s="445"/>
      <c r="BM60" s="445"/>
      <c r="BN60" s="445"/>
      <c r="BO60" s="445"/>
      <c r="BP60" s="445"/>
      <c r="BQ60" s="445"/>
      <c r="BR60" s="445"/>
      <c r="BS60" s="445"/>
      <c r="BT60" s="445"/>
      <c r="BU60" s="446"/>
      <c r="BV60" s="79"/>
      <c r="BW60" s="65"/>
      <c r="BX60" s="66"/>
      <c r="BY60" s="71"/>
      <c r="BZ60" s="444"/>
      <c r="CA60" s="445"/>
      <c r="CB60" s="445"/>
      <c r="CC60" s="445"/>
      <c r="CD60" s="445"/>
      <c r="CE60" s="445"/>
      <c r="CF60" s="445"/>
      <c r="CG60" s="445"/>
      <c r="CH60" s="446"/>
      <c r="CI60" s="70"/>
      <c r="CJ60" s="65"/>
      <c r="CK60" s="66"/>
      <c r="CL60" s="66"/>
      <c r="CM60" s="71"/>
      <c r="CN60" s="444"/>
      <c r="CO60" s="445"/>
      <c r="CP60" s="445"/>
      <c r="CQ60" s="445"/>
      <c r="CR60" s="445"/>
      <c r="CS60" s="445"/>
      <c r="CT60" s="445"/>
      <c r="CU60" s="445"/>
      <c r="CV60" s="446"/>
    </row>
    <row r="61" spans="1:100" ht="6.6" customHeight="1" x14ac:dyDescent="0.15">
      <c r="A61" s="447"/>
      <c r="B61" s="448"/>
      <c r="C61" s="448"/>
      <c r="D61" s="448"/>
      <c r="E61" s="448"/>
      <c r="F61" s="448"/>
      <c r="G61" s="448"/>
      <c r="H61" s="448"/>
      <c r="I61" s="448"/>
      <c r="J61" s="448"/>
      <c r="K61" s="448"/>
      <c r="L61" s="448"/>
      <c r="M61" s="449"/>
      <c r="O61" s="65"/>
      <c r="P61" s="66"/>
      <c r="S61" s="460"/>
      <c r="T61" s="461"/>
      <c r="U61" s="461"/>
      <c r="V61" s="461"/>
      <c r="W61" s="461"/>
      <c r="X61" s="461"/>
      <c r="Y61" s="461"/>
      <c r="Z61" s="461"/>
      <c r="AA61" s="461"/>
      <c r="AB61" s="461"/>
      <c r="AC61" s="462"/>
      <c r="AF61" s="67"/>
      <c r="AG61" s="69"/>
      <c r="AH61" s="69"/>
      <c r="AI61" s="447"/>
      <c r="AJ61" s="448"/>
      <c r="AK61" s="448"/>
      <c r="AL61" s="448"/>
      <c r="AM61" s="448"/>
      <c r="AN61" s="448"/>
      <c r="AO61" s="448"/>
      <c r="AP61" s="448"/>
      <c r="AQ61" s="449"/>
      <c r="AT61" s="67"/>
      <c r="AU61" s="69"/>
      <c r="AV61" s="69"/>
      <c r="AW61" s="447"/>
      <c r="AX61" s="448"/>
      <c r="AY61" s="448"/>
      <c r="AZ61" s="448"/>
      <c r="BA61" s="448"/>
      <c r="BB61" s="448"/>
      <c r="BC61" s="448"/>
      <c r="BD61" s="448"/>
      <c r="BE61" s="449"/>
      <c r="BG61" s="65"/>
      <c r="BH61" s="66"/>
      <c r="BI61" s="69"/>
      <c r="BJ61" s="69"/>
      <c r="BK61" s="447"/>
      <c r="BL61" s="448"/>
      <c r="BM61" s="448"/>
      <c r="BN61" s="448"/>
      <c r="BO61" s="448"/>
      <c r="BP61" s="448"/>
      <c r="BQ61" s="448"/>
      <c r="BR61" s="448"/>
      <c r="BS61" s="448"/>
      <c r="BT61" s="448"/>
      <c r="BU61" s="449"/>
      <c r="BV61" s="79"/>
      <c r="BW61" s="65"/>
      <c r="BX61" s="66"/>
      <c r="BY61" s="69"/>
      <c r="BZ61" s="447"/>
      <c r="CA61" s="448"/>
      <c r="CB61" s="448"/>
      <c r="CC61" s="448"/>
      <c r="CD61" s="448"/>
      <c r="CE61" s="448"/>
      <c r="CF61" s="448"/>
      <c r="CG61" s="448"/>
      <c r="CH61" s="449"/>
      <c r="CJ61" s="65"/>
      <c r="CK61" s="66"/>
      <c r="CL61" s="69"/>
      <c r="CM61" s="69"/>
      <c r="CN61" s="447"/>
      <c r="CO61" s="448"/>
      <c r="CP61" s="448"/>
      <c r="CQ61" s="448"/>
      <c r="CR61" s="448"/>
      <c r="CS61" s="448"/>
      <c r="CT61" s="448"/>
      <c r="CU61" s="448"/>
      <c r="CV61" s="449"/>
    </row>
    <row r="62" spans="1:100" ht="6.6" customHeight="1" x14ac:dyDescent="0.15">
      <c r="A62" s="79"/>
      <c r="B62" s="79"/>
      <c r="C62" s="79"/>
      <c r="D62" s="79"/>
      <c r="E62" s="79"/>
      <c r="F62" s="79"/>
      <c r="G62" s="79"/>
      <c r="H62" s="79"/>
      <c r="I62" s="79"/>
      <c r="J62" s="79"/>
      <c r="K62" s="79"/>
      <c r="L62" s="79"/>
      <c r="M62" s="79"/>
      <c r="O62" s="65"/>
      <c r="P62" s="66"/>
      <c r="Z62" s="80"/>
      <c r="AA62" s="80"/>
      <c r="AB62" s="80"/>
      <c r="AC62" s="80"/>
      <c r="AF62" s="67"/>
      <c r="AG62" s="69"/>
      <c r="AH62" s="69"/>
      <c r="AI62" s="79"/>
      <c r="AJ62" s="79"/>
      <c r="AK62" s="79"/>
      <c r="AL62" s="79"/>
      <c r="AM62" s="79"/>
      <c r="AN62" s="79"/>
      <c r="AO62" s="79"/>
      <c r="AP62" s="79"/>
      <c r="AQ62" s="79"/>
      <c r="AT62" s="67"/>
      <c r="AU62" s="69"/>
      <c r="AV62" s="69"/>
      <c r="AW62" s="79"/>
      <c r="AX62" s="79"/>
      <c r="AY62" s="79"/>
      <c r="AZ62" s="79"/>
      <c r="BA62" s="79"/>
      <c r="BB62" s="79"/>
      <c r="BC62" s="79"/>
      <c r="BD62" s="79"/>
      <c r="BE62" s="79"/>
      <c r="BH62" s="67"/>
      <c r="BI62" s="69"/>
      <c r="BJ62" s="69"/>
      <c r="BK62" s="79"/>
      <c r="BL62" s="79"/>
      <c r="BM62" s="79"/>
      <c r="BN62" s="79"/>
      <c r="BO62" s="79"/>
      <c r="BP62" s="79"/>
      <c r="BQ62" s="79"/>
      <c r="BR62" s="79"/>
      <c r="BS62" s="79"/>
      <c r="BW62" s="65"/>
      <c r="BX62" s="69"/>
      <c r="BY62" s="69"/>
      <c r="BZ62" s="79"/>
      <c r="CA62" s="79"/>
      <c r="CB62" s="79"/>
      <c r="CC62" s="79"/>
      <c r="CD62" s="79"/>
      <c r="CE62" s="79"/>
      <c r="CF62" s="79"/>
      <c r="CG62" s="79"/>
      <c r="CH62" s="79"/>
      <c r="CJ62" s="65"/>
      <c r="CK62" s="66"/>
      <c r="CL62" s="69"/>
      <c r="CM62" s="69"/>
      <c r="CN62" s="79"/>
      <c r="CO62" s="79"/>
      <c r="CP62" s="79"/>
      <c r="CQ62" s="79"/>
      <c r="CR62" s="79"/>
      <c r="CS62" s="79"/>
      <c r="CT62" s="79"/>
      <c r="CU62" s="79"/>
      <c r="CV62" s="79"/>
    </row>
    <row r="63" spans="1:100" ht="6.6" customHeight="1" x14ac:dyDescent="0.15">
      <c r="O63" s="65"/>
      <c r="P63" s="66"/>
      <c r="AF63" s="67"/>
      <c r="AT63" s="67"/>
      <c r="BH63" s="67"/>
      <c r="BI63" s="66"/>
      <c r="BJ63" s="66"/>
      <c r="BW63" s="65"/>
      <c r="BX63" s="66"/>
      <c r="BY63" s="66"/>
      <c r="CJ63" s="65"/>
    </row>
    <row r="64" spans="1:100" ht="6.6" customHeight="1" x14ac:dyDescent="0.15">
      <c r="A64" s="74"/>
      <c r="B64" s="74"/>
      <c r="C64" s="451"/>
      <c r="D64" s="452"/>
      <c r="E64" s="452"/>
      <c r="F64" s="452"/>
      <c r="G64" s="453"/>
      <c r="H64" s="74"/>
      <c r="I64" s="74"/>
      <c r="J64" s="74"/>
      <c r="K64" s="74"/>
      <c r="L64" s="74"/>
      <c r="M64" s="74"/>
      <c r="O64" s="65"/>
      <c r="P64" s="66"/>
      <c r="Z64" s="81"/>
      <c r="AA64" s="81"/>
      <c r="AB64" s="81"/>
      <c r="AC64" s="81"/>
      <c r="AF64" s="67"/>
      <c r="AG64" s="69"/>
      <c r="AH64" s="69"/>
      <c r="AT64" s="67"/>
      <c r="AU64" s="69"/>
      <c r="AV64" s="69"/>
      <c r="BH64" s="67"/>
      <c r="BI64" s="68"/>
      <c r="BJ64" s="68"/>
      <c r="BK64" s="74"/>
      <c r="BL64" s="74"/>
      <c r="BM64" s="451"/>
      <c r="BN64" s="452"/>
      <c r="BO64" s="452"/>
      <c r="BP64" s="452"/>
      <c r="BQ64" s="453"/>
      <c r="BR64" s="74"/>
      <c r="BS64" s="74"/>
      <c r="BT64" s="74"/>
      <c r="BU64" s="74"/>
      <c r="BV64" s="66"/>
      <c r="BW64" s="65"/>
      <c r="BX64" s="66"/>
      <c r="BY64" s="68"/>
      <c r="CJ64" s="65"/>
    </row>
    <row r="65" spans="1:100" ht="6.6" customHeight="1" x14ac:dyDescent="0.15">
      <c r="A65" s="76"/>
      <c r="C65" s="447"/>
      <c r="D65" s="448"/>
      <c r="E65" s="448"/>
      <c r="F65" s="448"/>
      <c r="G65" s="449"/>
      <c r="M65" s="75"/>
      <c r="O65" s="65"/>
      <c r="P65" s="66"/>
      <c r="S65" s="454"/>
      <c r="T65" s="455"/>
      <c r="U65" s="455"/>
      <c r="V65" s="455"/>
      <c r="W65" s="455"/>
      <c r="X65" s="455"/>
      <c r="Y65" s="455"/>
      <c r="Z65" s="455"/>
      <c r="AA65" s="455"/>
      <c r="AB65" s="455"/>
      <c r="AC65" s="456"/>
      <c r="AE65" s="65"/>
      <c r="AF65" s="66"/>
      <c r="AI65" s="451"/>
      <c r="AJ65" s="452"/>
      <c r="AK65" s="452"/>
      <c r="AL65" s="452"/>
      <c r="AM65" s="452"/>
      <c r="AN65" s="452"/>
      <c r="AO65" s="452"/>
      <c r="AP65" s="452"/>
      <c r="AQ65" s="453"/>
      <c r="AS65" s="65"/>
      <c r="AT65" s="66"/>
      <c r="AW65" s="451"/>
      <c r="AX65" s="452"/>
      <c r="AY65" s="452"/>
      <c r="AZ65" s="452"/>
      <c r="BA65" s="452"/>
      <c r="BB65" s="452"/>
      <c r="BC65" s="452"/>
      <c r="BD65" s="452"/>
      <c r="BE65" s="453"/>
      <c r="BH65" s="67"/>
      <c r="BK65" s="76"/>
      <c r="BM65" s="447"/>
      <c r="BN65" s="448"/>
      <c r="BO65" s="448"/>
      <c r="BP65" s="448"/>
      <c r="BQ65" s="449"/>
      <c r="BU65" s="75"/>
      <c r="BV65" s="66"/>
      <c r="BW65" s="65"/>
      <c r="BX65" s="66"/>
      <c r="BZ65" s="451"/>
      <c r="CA65" s="452"/>
      <c r="CB65" s="452"/>
      <c r="CC65" s="452"/>
      <c r="CD65" s="452"/>
      <c r="CE65" s="452"/>
      <c r="CF65" s="452"/>
      <c r="CG65" s="452"/>
      <c r="CH65" s="453"/>
      <c r="CJ65" s="65"/>
      <c r="CK65" s="66"/>
      <c r="CN65" s="451"/>
      <c r="CO65" s="452"/>
      <c r="CP65" s="452"/>
      <c r="CQ65" s="452"/>
      <c r="CR65" s="452"/>
      <c r="CS65" s="452"/>
      <c r="CT65" s="452"/>
      <c r="CU65" s="452"/>
      <c r="CV65" s="453"/>
    </row>
    <row r="66" spans="1:100" ht="6.6" customHeight="1" x14ac:dyDescent="0.15">
      <c r="A66" s="444"/>
      <c r="B66" s="445"/>
      <c r="C66" s="445"/>
      <c r="D66" s="445"/>
      <c r="E66" s="445"/>
      <c r="F66" s="445"/>
      <c r="G66" s="445"/>
      <c r="H66" s="445"/>
      <c r="I66" s="445"/>
      <c r="J66" s="445"/>
      <c r="K66" s="445"/>
      <c r="L66" s="445"/>
      <c r="M66" s="446"/>
      <c r="N66" s="73"/>
      <c r="O66" s="78"/>
      <c r="P66" s="74"/>
      <c r="Q66" s="74"/>
      <c r="R66" s="74"/>
      <c r="S66" s="457"/>
      <c r="T66" s="458"/>
      <c r="U66" s="458"/>
      <c r="V66" s="458"/>
      <c r="W66" s="458"/>
      <c r="X66" s="458"/>
      <c r="Y66" s="458"/>
      <c r="Z66" s="458"/>
      <c r="AA66" s="458"/>
      <c r="AB66" s="458"/>
      <c r="AC66" s="459"/>
      <c r="AD66" s="70"/>
      <c r="AE66" s="65"/>
      <c r="AF66" s="66"/>
      <c r="AG66" s="66"/>
      <c r="AH66" s="71"/>
      <c r="AI66" s="444"/>
      <c r="AJ66" s="445"/>
      <c r="AK66" s="445"/>
      <c r="AL66" s="445"/>
      <c r="AM66" s="445"/>
      <c r="AN66" s="445"/>
      <c r="AO66" s="445"/>
      <c r="AP66" s="445"/>
      <c r="AQ66" s="446"/>
      <c r="AR66" s="70"/>
      <c r="AS66" s="65"/>
      <c r="AT66" s="66"/>
      <c r="AU66" s="66"/>
      <c r="AV66" s="71"/>
      <c r="AW66" s="444"/>
      <c r="AX66" s="445"/>
      <c r="AY66" s="445"/>
      <c r="AZ66" s="445"/>
      <c r="BA66" s="445"/>
      <c r="BB66" s="445"/>
      <c r="BC66" s="445"/>
      <c r="BD66" s="445"/>
      <c r="BE66" s="446"/>
      <c r="BF66" s="70"/>
      <c r="BG66" s="65"/>
      <c r="BH66" s="66"/>
      <c r="BI66" s="66"/>
      <c r="BJ66" s="71"/>
      <c r="BK66" s="444"/>
      <c r="BL66" s="445"/>
      <c r="BM66" s="445"/>
      <c r="BN66" s="445"/>
      <c r="BO66" s="445"/>
      <c r="BP66" s="445"/>
      <c r="BQ66" s="445"/>
      <c r="BR66" s="445"/>
      <c r="BS66" s="445"/>
      <c r="BT66" s="445"/>
      <c r="BU66" s="446"/>
      <c r="BV66" s="79"/>
      <c r="BW66" s="65"/>
      <c r="BX66" s="66"/>
      <c r="BY66" s="71"/>
      <c r="BZ66" s="444"/>
      <c r="CA66" s="445"/>
      <c r="CB66" s="445"/>
      <c r="CC66" s="445"/>
      <c r="CD66" s="445"/>
      <c r="CE66" s="445"/>
      <c r="CF66" s="445"/>
      <c r="CG66" s="445"/>
      <c r="CH66" s="446"/>
      <c r="CI66" s="70"/>
      <c r="CJ66" s="65"/>
      <c r="CK66" s="66"/>
      <c r="CL66" s="66"/>
      <c r="CM66" s="71"/>
      <c r="CN66" s="444"/>
      <c r="CO66" s="445"/>
      <c r="CP66" s="445"/>
      <c r="CQ66" s="445"/>
      <c r="CR66" s="445"/>
      <c r="CS66" s="445"/>
      <c r="CT66" s="445"/>
      <c r="CU66" s="445"/>
      <c r="CV66" s="446"/>
    </row>
    <row r="67" spans="1:100" ht="6.6" customHeight="1" x14ac:dyDescent="0.15">
      <c r="A67" s="444"/>
      <c r="B67" s="445"/>
      <c r="C67" s="445"/>
      <c r="D67" s="445"/>
      <c r="E67" s="445"/>
      <c r="F67" s="445"/>
      <c r="G67" s="445"/>
      <c r="H67" s="445"/>
      <c r="I67" s="445"/>
      <c r="J67" s="445"/>
      <c r="K67" s="445"/>
      <c r="L67" s="445"/>
      <c r="M67" s="446"/>
      <c r="O67" s="65"/>
      <c r="P67" s="66"/>
      <c r="S67" s="457"/>
      <c r="T67" s="458"/>
      <c r="U67" s="458"/>
      <c r="V67" s="458"/>
      <c r="W67" s="458"/>
      <c r="X67" s="458"/>
      <c r="Y67" s="458"/>
      <c r="Z67" s="458"/>
      <c r="AA67" s="458"/>
      <c r="AB67" s="458"/>
      <c r="AC67" s="459"/>
      <c r="AD67" s="70"/>
      <c r="AE67" s="65"/>
      <c r="AF67" s="66"/>
      <c r="AG67" s="66"/>
      <c r="AH67" s="71"/>
      <c r="AI67" s="444"/>
      <c r="AJ67" s="445"/>
      <c r="AK67" s="445"/>
      <c r="AL67" s="445"/>
      <c r="AM67" s="445"/>
      <c r="AN67" s="445"/>
      <c r="AO67" s="445"/>
      <c r="AP67" s="445"/>
      <c r="AQ67" s="446"/>
      <c r="AR67" s="70"/>
      <c r="AS67" s="65"/>
      <c r="AT67" s="66"/>
      <c r="AU67" s="66"/>
      <c r="AV67" s="71"/>
      <c r="AW67" s="444"/>
      <c r="AX67" s="445"/>
      <c r="AY67" s="445"/>
      <c r="AZ67" s="445"/>
      <c r="BA67" s="445"/>
      <c r="BB67" s="445"/>
      <c r="BC67" s="445"/>
      <c r="BD67" s="445"/>
      <c r="BE67" s="446"/>
      <c r="BF67" s="70"/>
      <c r="BG67" s="65"/>
      <c r="BH67" s="66"/>
      <c r="BI67" s="66"/>
      <c r="BJ67" s="71"/>
      <c r="BK67" s="444"/>
      <c r="BL67" s="445"/>
      <c r="BM67" s="445"/>
      <c r="BN67" s="445"/>
      <c r="BO67" s="445"/>
      <c r="BP67" s="445"/>
      <c r="BQ67" s="445"/>
      <c r="BR67" s="445"/>
      <c r="BS67" s="445"/>
      <c r="BT67" s="445"/>
      <c r="BU67" s="446"/>
      <c r="BV67" s="79"/>
      <c r="BW67" s="65"/>
      <c r="BX67" s="66"/>
      <c r="BY67" s="71"/>
      <c r="BZ67" s="444"/>
      <c r="CA67" s="445"/>
      <c r="CB67" s="445"/>
      <c r="CC67" s="445"/>
      <c r="CD67" s="445"/>
      <c r="CE67" s="445"/>
      <c r="CF67" s="445"/>
      <c r="CG67" s="445"/>
      <c r="CH67" s="446"/>
      <c r="CI67" s="70"/>
      <c r="CJ67" s="65"/>
      <c r="CK67" s="66"/>
      <c r="CL67" s="66"/>
      <c r="CM67" s="71"/>
      <c r="CN67" s="444"/>
      <c r="CO67" s="445"/>
      <c r="CP67" s="445"/>
      <c r="CQ67" s="445"/>
      <c r="CR67" s="445"/>
      <c r="CS67" s="445"/>
      <c r="CT67" s="445"/>
      <c r="CU67" s="445"/>
      <c r="CV67" s="446"/>
    </row>
    <row r="68" spans="1:100" ht="6.6" customHeight="1" x14ac:dyDescent="0.15">
      <c r="A68" s="447"/>
      <c r="B68" s="448"/>
      <c r="C68" s="448"/>
      <c r="D68" s="448"/>
      <c r="E68" s="448"/>
      <c r="F68" s="448"/>
      <c r="G68" s="448"/>
      <c r="H68" s="448"/>
      <c r="I68" s="448"/>
      <c r="J68" s="448"/>
      <c r="K68" s="448"/>
      <c r="L68" s="448"/>
      <c r="M68" s="449"/>
      <c r="O68" s="65"/>
      <c r="P68" s="66"/>
      <c r="S68" s="460"/>
      <c r="T68" s="461"/>
      <c r="U68" s="461"/>
      <c r="V68" s="461"/>
      <c r="W68" s="461"/>
      <c r="X68" s="461"/>
      <c r="Y68" s="461"/>
      <c r="Z68" s="461"/>
      <c r="AA68" s="461"/>
      <c r="AB68" s="461"/>
      <c r="AC68" s="462"/>
      <c r="AF68" s="67"/>
      <c r="AG68" s="69"/>
      <c r="AH68" s="69"/>
      <c r="AI68" s="447"/>
      <c r="AJ68" s="448"/>
      <c r="AK68" s="448"/>
      <c r="AL68" s="448"/>
      <c r="AM68" s="448"/>
      <c r="AN68" s="448"/>
      <c r="AO68" s="448"/>
      <c r="AP68" s="448"/>
      <c r="AQ68" s="449"/>
      <c r="AT68" s="67"/>
      <c r="AU68" s="69"/>
      <c r="AV68" s="69"/>
      <c r="AW68" s="447"/>
      <c r="AX68" s="448"/>
      <c r="AY68" s="448"/>
      <c r="AZ68" s="448"/>
      <c r="BA68" s="448"/>
      <c r="BB68" s="448"/>
      <c r="BC68" s="448"/>
      <c r="BD68" s="448"/>
      <c r="BE68" s="449"/>
      <c r="BG68" s="65"/>
      <c r="BH68" s="66"/>
      <c r="BI68" s="69"/>
      <c r="BJ68" s="69"/>
      <c r="BK68" s="447"/>
      <c r="BL68" s="448"/>
      <c r="BM68" s="448"/>
      <c r="BN68" s="448"/>
      <c r="BO68" s="448"/>
      <c r="BP68" s="448"/>
      <c r="BQ68" s="448"/>
      <c r="BR68" s="448"/>
      <c r="BS68" s="448"/>
      <c r="BT68" s="448"/>
      <c r="BU68" s="449"/>
      <c r="BV68" s="79"/>
      <c r="BW68" s="65"/>
      <c r="BX68" s="66"/>
      <c r="BY68" s="69"/>
      <c r="BZ68" s="447"/>
      <c r="CA68" s="448"/>
      <c r="CB68" s="448"/>
      <c r="CC68" s="448"/>
      <c r="CD68" s="448"/>
      <c r="CE68" s="448"/>
      <c r="CF68" s="448"/>
      <c r="CG68" s="448"/>
      <c r="CH68" s="449"/>
      <c r="CJ68" s="65"/>
      <c r="CK68" s="66"/>
      <c r="CL68" s="69"/>
      <c r="CM68" s="69"/>
      <c r="CN68" s="447"/>
      <c r="CO68" s="448"/>
      <c r="CP68" s="448"/>
      <c r="CQ68" s="448"/>
      <c r="CR68" s="448"/>
      <c r="CS68" s="448"/>
      <c r="CT68" s="448"/>
      <c r="CU68" s="448"/>
      <c r="CV68" s="449"/>
    </row>
    <row r="69" spans="1:100" ht="6.6" customHeight="1" x14ac:dyDescent="0.15">
      <c r="A69" s="79"/>
      <c r="B69" s="79"/>
      <c r="C69" s="79"/>
      <c r="D69" s="79"/>
      <c r="E69" s="79"/>
      <c r="F69" s="79"/>
      <c r="G69" s="79"/>
      <c r="H69" s="79"/>
      <c r="I69" s="79"/>
      <c r="J69" s="79"/>
      <c r="K69" s="79"/>
      <c r="L69" s="79"/>
      <c r="M69" s="79"/>
      <c r="O69" s="65"/>
      <c r="P69" s="66"/>
      <c r="Z69" s="80"/>
      <c r="AA69" s="80"/>
      <c r="AB69" s="80"/>
      <c r="AC69" s="80"/>
      <c r="AF69" s="67"/>
      <c r="AG69" s="69"/>
      <c r="AH69" s="69"/>
      <c r="AI69" s="79"/>
      <c r="AJ69" s="79"/>
      <c r="AK69" s="79"/>
      <c r="AL69" s="79"/>
      <c r="AM69" s="79"/>
      <c r="AN69" s="79"/>
      <c r="AO69" s="79"/>
      <c r="AP69" s="79"/>
      <c r="AQ69" s="79"/>
      <c r="AT69" s="67"/>
      <c r="AU69" s="69"/>
      <c r="AV69" s="69"/>
      <c r="AW69" s="79"/>
      <c r="AX69" s="79"/>
      <c r="AY69" s="79"/>
      <c r="AZ69" s="79"/>
      <c r="BA69" s="79"/>
      <c r="BB69" s="79"/>
      <c r="BC69" s="79"/>
      <c r="BD69" s="79"/>
      <c r="BE69" s="79"/>
      <c r="BH69" s="67"/>
      <c r="BI69" s="69"/>
      <c r="BJ69" s="69"/>
      <c r="BK69" s="79"/>
      <c r="BL69" s="79"/>
      <c r="BM69" s="79"/>
      <c r="BN69" s="79"/>
      <c r="BO69" s="79"/>
      <c r="BP69" s="79"/>
      <c r="BQ69" s="79"/>
      <c r="BR69" s="79"/>
      <c r="BS69" s="79"/>
      <c r="BW69" s="65"/>
      <c r="BX69" s="69"/>
      <c r="BY69" s="69"/>
      <c r="BZ69" s="79"/>
      <c r="CA69" s="79"/>
      <c r="CB69" s="79"/>
      <c r="CC69" s="79"/>
      <c r="CD69" s="79"/>
      <c r="CE69" s="79"/>
      <c r="CF69" s="79"/>
      <c r="CG69" s="79"/>
      <c r="CH69" s="79"/>
      <c r="CJ69" s="65"/>
      <c r="CK69" s="66"/>
      <c r="CL69" s="69"/>
      <c r="CM69" s="69"/>
      <c r="CN69" s="79"/>
      <c r="CO69" s="79"/>
      <c r="CP69" s="79"/>
      <c r="CQ69" s="79"/>
      <c r="CR69" s="79"/>
      <c r="CS69" s="79"/>
      <c r="CT69" s="79"/>
      <c r="CU69" s="79"/>
      <c r="CV69" s="79"/>
    </row>
    <row r="70" spans="1:100" ht="6.6" customHeight="1" x14ac:dyDescent="0.15">
      <c r="O70" s="65"/>
      <c r="P70" s="66"/>
      <c r="AF70" s="67"/>
      <c r="AT70" s="67"/>
      <c r="BH70" s="67"/>
      <c r="BI70" s="66"/>
      <c r="BJ70" s="66"/>
      <c r="BW70" s="65"/>
      <c r="BX70" s="66"/>
      <c r="BY70" s="66"/>
      <c r="CJ70" s="65"/>
    </row>
    <row r="71" spans="1:100" ht="6.6" customHeight="1" x14ac:dyDescent="0.15">
      <c r="A71" s="74"/>
      <c r="B71" s="74"/>
      <c r="C71" s="451"/>
      <c r="D71" s="452"/>
      <c r="E71" s="452"/>
      <c r="F71" s="452"/>
      <c r="G71" s="453"/>
      <c r="H71" s="74"/>
      <c r="I71" s="74"/>
      <c r="J71" s="74"/>
      <c r="K71" s="74"/>
      <c r="L71" s="74"/>
      <c r="M71" s="74"/>
      <c r="O71" s="65"/>
      <c r="P71" s="66"/>
      <c r="Z71" s="81"/>
      <c r="AA71" s="81"/>
      <c r="AB71" s="81"/>
      <c r="AC71" s="81"/>
      <c r="AF71" s="67"/>
      <c r="AG71" s="69"/>
      <c r="AH71" s="69"/>
      <c r="AT71" s="67"/>
      <c r="AU71" s="69"/>
      <c r="AV71" s="69"/>
      <c r="BH71" s="67"/>
      <c r="BI71" s="68"/>
      <c r="BJ71" s="68"/>
      <c r="BK71" s="74"/>
      <c r="BL71" s="74"/>
      <c r="BM71" s="451"/>
      <c r="BN71" s="452"/>
      <c r="BO71" s="452"/>
      <c r="BP71" s="452"/>
      <c r="BQ71" s="453"/>
      <c r="BR71" s="74"/>
      <c r="BS71" s="74"/>
      <c r="BT71" s="74"/>
      <c r="BU71" s="74"/>
      <c r="BV71" s="66"/>
      <c r="BW71" s="65"/>
      <c r="BX71" s="66"/>
      <c r="BY71" s="68"/>
      <c r="CJ71" s="65"/>
    </row>
    <row r="72" spans="1:100" ht="6.6" customHeight="1" x14ac:dyDescent="0.15">
      <c r="A72" s="76"/>
      <c r="C72" s="447"/>
      <c r="D72" s="448"/>
      <c r="E72" s="448"/>
      <c r="F72" s="448"/>
      <c r="G72" s="449"/>
      <c r="M72" s="75"/>
      <c r="O72" s="65"/>
      <c r="P72" s="66"/>
      <c r="S72" s="454"/>
      <c r="T72" s="455"/>
      <c r="U72" s="455"/>
      <c r="V72" s="455"/>
      <c r="W72" s="455"/>
      <c r="X72" s="455"/>
      <c r="Y72" s="455"/>
      <c r="Z72" s="455"/>
      <c r="AA72" s="455"/>
      <c r="AB72" s="455"/>
      <c r="AC72" s="456"/>
      <c r="AE72" s="65"/>
      <c r="AF72" s="66"/>
      <c r="AI72" s="451"/>
      <c r="AJ72" s="452"/>
      <c r="AK72" s="452"/>
      <c r="AL72" s="452"/>
      <c r="AM72" s="452"/>
      <c r="AN72" s="452"/>
      <c r="AO72" s="452"/>
      <c r="AP72" s="452"/>
      <c r="AQ72" s="453"/>
      <c r="AS72" s="65"/>
      <c r="AT72" s="66"/>
      <c r="AW72" s="451"/>
      <c r="AX72" s="452"/>
      <c r="AY72" s="452"/>
      <c r="AZ72" s="452"/>
      <c r="BA72" s="452"/>
      <c r="BB72" s="452"/>
      <c r="BC72" s="452"/>
      <c r="BD72" s="452"/>
      <c r="BE72" s="453"/>
      <c r="BH72" s="67"/>
      <c r="BK72" s="76"/>
      <c r="BM72" s="447"/>
      <c r="BN72" s="448"/>
      <c r="BO72" s="448"/>
      <c r="BP72" s="448"/>
      <c r="BQ72" s="449"/>
      <c r="BU72" s="75"/>
      <c r="BV72" s="66"/>
      <c r="BW72" s="65"/>
      <c r="BX72" s="66"/>
      <c r="BZ72" s="451"/>
      <c r="CA72" s="452"/>
      <c r="CB72" s="452"/>
      <c r="CC72" s="452"/>
      <c r="CD72" s="452"/>
      <c r="CE72" s="452"/>
      <c r="CF72" s="452"/>
      <c r="CG72" s="452"/>
      <c r="CH72" s="453"/>
      <c r="CJ72" s="65"/>
      <c r="CK72" s="66"/>
      <c r="CN72" s="451"/>
      <c r="CO72" s="452"/>
      <c r="CP72" s="452"/>
      <c r="CQ72" s="452"/>
      <c r="CR72" s="452"/>
      <c r="CS72" s="452"/>
      <c r="CT72" s="452"/>
      <c r="CU72" s="452"/>
      <c r="CV72" s="453"/>
    </row>
    <row r="73" spans="1:100" ht="6.6" customHeight="1" x14ac:dyDescent="0.15">
      <c r="A73" s="444"/>
      <c r="B73" s="445"/>
      <c r="C73" s="445"/>
      <c r="D73" s="445"/>
      <c r="E73" s="445"/>
      <c r="F73" s="445"/>
      <c r="G73" s="445"/>
      <c r="H73" s="445"/>
      <c r="I73" s="445"/>
      <c r="J73" s="445"/>
      <c r="K73" s="445"/>
      <c r="L73" s="445"/>
      <c r="M73" s="446"/>
      <c r="N73" s="73"/>
      <c r="O73" s="78"/>
      <c r="P73" s="74"/>
      <c r="Q73" s="74"/>
      <c r="R73" s="74"/>
      <c r="S73" s="457"/>
      <c r="T73" s="458"/>
      <c r="U73" s="458"/>
      <c r="V73" s="458"/>
      <c r="W73" s="458"/>
      <c r="X73" s="458"/>
      <c r="Y73" s="458"/>
      <c r="Z73" s="458"/>
      <c r="AA73" s="458"/>
      <c r="AB73" s="458"/>
      <c r="AC73" s="459"/>
      <c r="AD73" s="70"/>
      <c r="AE73" s="65"/>
      <c r="AF73" s="66"/>
      <c r="AG73" s="66"/>
      <c r="AH73" s="71"/>
      <c r="AI73" s="444"/>
      <c r="AJ73" s="445"/>
      <c r="AK73" s="445"/>
      <c r="AL73" s="445"/>
      <c r="AM73" s="445"/>
      <c r="AN73" s="445"/>
      <c r="AO73" s="445"/>
      <c r="AP73" s="445"/>
      <c r="AQ73" s="446"/>
      <c r="AR73" s="70"/>
      <c r="AS73" s="65"/>
      <c r="AT73" s="66"/>
      <c r="AU73" s="66"/>
      <c r="AV73" s="71"/>
      <c r="AW73" s="444"/>
      <c r="AX73" s="445"/>
      <c r="AY73" s="445"/>
      <c r="AZ73" s="445"/>
      <c r="BA73" s="445"/>
      <c r="BB73" s="445"/>
      <c r="BC73" s="445"/>
      <c r="BD73" s="445"/>
      <c r="BE73" s="446"/>
      <c r="BF73" s="70"/>
      <c r="BG73" s="65"/>
      <c r="BH73" s="66"/>
      <c r="BI73" s="66"/>
      <c r="BJ73" s="71"/>
      <c r="BK73" s="444"/>
      <c r="BL73" s="445"/>
      <c r="BM73" s="445"/>
      <c r="BN73" s="445"/>
      <c r="BO73" s="445"/>
      <c r="BP73" s="445"/>
      <c r="BQ73" s="445"/>
      <c r="BR73" s="445"/>
      <c r="BS73" s="445"/>
      <c r="BT73" s="445"/>
      <c r="BU73" s="446"/>
      <c r="BV73" s="79"/>
      <c r="BW73" s="65"/>
      <c r="BX73" s="66"/>
      <c r="BY73" s="71"/>
      <c r="BZ73" s="444"/>
      <c r="CA73" s="445"/>
      <c r="CB73" s="445"/>
      <c r="CC73" s="445"/>
      <c r="CD73" s="445"/>
      <c r="CE73" s="445"/>
      <c r="CF73" s="445"/>
      <c r="CG73" s="445"/>
      <c r="CH73" s="446"/>
      <c r="CI73" s="70"/>
      <c r="CJ73" s="65"/>
      <c r="CK73" s="66"/>
      <c r="CL73" s="66"/>
      <c r="CM73" s="71"/>
      <c r="CN73" s="444"/>
      <c r="CO73" s="445"/>
      <c r="CP73" s="445"/>
      <c r="CQ73" s="445"/>
      <c r="CR73" s="445"/>
      <c r="CS73" s="445"/>
      <c r="CT73" s="445"/>
      <c r="CU73" s="445"/>
      <c r="CV73" s="446"/>
    </row>
    <row r="74" spans="1:100" ht="6.6" customHeight="1" x14ac:dyDescent="0.15">
      <c r="A74" s="444"/>
      <c r="B74" s="445"/>
      <c r="C74" s="445"/>
      <c r="D74" s="445"/>
      <c r="E74" s="445"/>
      <c r="F74" s="445"/>
      <c r="G74" s="445"/>
      <c r="H74" s="445"/>
      <c r="I74" s="445"/>
      <c r="J74" s="445"/>
      <c r="K74" s="445"/>
      <c r="L74" s="445"/>
      <c r="M74" s="446"/>
      <c r="O74" s="65"/>
      <c r="P74" s="66"/>
      <c r="S74" s="457"/>
      <c r="T74" s="458"/>
      <c r="U74" s="458"/>
      <c r="V74" s="458"/>
      <c r="W74" s="458"/>
      <c r="X74" s="458"/>
      <c r="Y74" s="458"/>
      <c r="Z74" s="458"/>
      <c r="AA74" s="458"/>
      <c r="AB74" s="458"/>
      <c r="AC74" s="459"/>
      <c r="AD74" s="70"/>
      <c r="AE74" s="65"/>
      <c r="AF74" s="66"/>
      <c r="AG74" s="66"/>
      <c r="AH74" s="71"/>
      <c r="AI74" s="444"/>
      <c r="AJ74" s="445"/>
      <c r="AK74" s="445"/>
      <c r="AL74" s="445"/>
      <c r="AM74" s="445"/>
      <c r="AN74" s="445"/>
      <c r="AO74" s="445"/>
      <c r="AP74" s="445"/>
      <c r="AQ74" s="446"/>
      <c r="AR74" s="70"/>
      <c r="AS74" s="65"/>
      <c r="AT74" s="66"/>
      <c r="AU74" s="66"/>
      <c r="AV74" s="71"/>
      <c r="AW74" s="444"/>
      <c r="AX74" s="445"/>
      <c r="AY74" s="445"/>
      <c r="AZ74" s="445"/>
      <c r="BA74" s="445"/>
      <c r="BB74" s="445"/>
      <c r="BC74" s="445"/>
      <c r="BD74" s="445"/>
      <c r="BE74" s="446"/>
      <c r="BF74" s="70"/>
      <c r="BG74" s="65"/>
      <c r="BH74" s="66"/>
      <c r="BI74" s="66"/>
      <c r="BJ74" s="71"/>
      <c r="BK74" s="444"/>
      <c r="BL74" s="445"/>
      <c r="BM74" s="445"/>
      <c r="BN74" s="445"/>
      <c r="BO74" s="445"/>
      <c r="BP74" s="445"/>
      <c r="BQ74" s="445"/>
      <c r="BR74" s="445"/>
      <c r="BS74" s="445"/>
      <c r="BT74" s="445"/>
      <c r="BU74" s="446"/>
      <c r="BV74" s="79"/>
      <c r="BW74" s="65"/>
      <c r="BX74" s="66"/>
      <c r="BY74" s="71"/>
      <c r="BZ74" s="444"/>
      <c r="CA74" s="445"/>
      <c r="CB74" s="445"/>
      <c r="CC74" s="445"/>
      <c r="CD74" s="445"/>
      <c r="CE74" s="445"/>
      <c r="CF74" s="445"/>
      <c r="CG74" s="445"/>
      <c r="CH74" s="446"/>
      <c r="CI74" s="70"/>
      <c r="CJ74" s="65"/>
      <c r="CK74" s="66"/>
      <c r="CL74" s="66"/>
      <c r="CM74" s="71"/>
      <c r="CN74" s="444"/>
      <c r="CO74" s="445"/>
      <c r="CP74" s="445"/>
      <c r="CQ74" s="445"/>
      <c r="CR74" s="445"/>
      <c r="CS74" s="445"/>
      <c r="CT74" s="445"/>
      <c r="CU74" s="445"/>
      <c r="CV74" s="446"/>
    </row>
    <row r="75" spans="1:100" ht="6.6" customHeight="1" x14ac:dyDescent="0.15">
      <c r="A75" s="447"/>
      <c r="B75" s="448"/>
      <c r="C75" s="448"/>
      <c r="D75" s="448"/>
      <c r="E75" s="448"/>
      <c r="F75" s="448"/>
      <c r="G75" s="448"/>
      <c r="H75" s="448"/>
      <c r="I75" s="448"/>
      <c r="J75" s="448"/>
      <c r="K75" s="448"/>
      <c r="L75" s="448"/>
      <c r="M75" s="449"/>
      <c r="O75" s="65"/>
      <c r="P75" s="66"/>
      <c r="S75" s="460"/>
      <c r="T75" s="461"/>
      <c r="U75" s="461"/>
      <c r="V75" s="461"/>
      <c r="W75" s="461"/>
      <c r="X75" s="461"/>
      <c r="Y75" s="461"/>
      <c r="Z75" s="461"/>
      <c r="AA75" s="461"/>
      <c r="AB75" s="461"/>
      <c r="AC75" s="462"/>
      <c r="AF75" s="67"/>
      <c r="AG75" s="69"/>
      <c r="AH75" s="69"/>
      <c r="AI75" s="447"/>
      <c r="AJ75" s="448"/>
      <c r="AK75" s="448"/>
      <c r="AL75" s="448"/>
      <c r="AM75" s="448"/>
      <c r="AN75" s="448"/>
      <c r="AO75" s="448"/>
      <c r="AP75" s="448"/>
      <c r="AQ75" s="449"/>
      <c r="AT75" s="67"/>
      <c r="AU75" s="69"/>
      <c r="AV75" s="69"/>
      <c r="AW75" s="447"/>
      <c r="AX75" s="448"/>
      <c r="AY75" s="448"/>
      <c r="AZ75" s="448"/>
      <c r="BA75" s="448"/>
      <c r="BB75" s="448"/>
      <c r="BC75" s="448"/>
      <c r="BD75" s="448"/>
      <c r="BE75" s="449"/>
      <c r="BG75" s="65"/>
      <c r="BH75" s="66"/>
      <c r="BI75" s="69"/>
      <c r="BJ75" s="69"/>
      <c r="BK75" s="447"/>
      <c r="BL75" s="448"/>
      <c r="BM75" s="448"/>
      <c r="BN75" s="448"/>
      <c r="BO75" s="448"/>
      <c r="BP75" s="448"/>
      <c r="BQ75" s="448"/>
      <c r="BR75" s="448"/>
      <c r="BS75" s="448"/>
      <c r="BT75" s="448"/>
      <c r="BU75" s="449"/>
      <c r="BV75" s="79"/>
      <c r="BW75" s="65"/>
      <c r="BX75" s="66"/>
      <c r="BY75" s="69"/>
      <c r="BZ75" s="447"/>
      <c r="CA75" s="448"/>
      <c r="CB75" s="448"/>
      <c r="CC75" s="448"/>
      <c r="CD75" s="448"/>
      <c r="CE75" s="448"/>
      <c r="CF75" s="448"/>
      <c r="CG75" s="448"/>
      <c r="CH75" s="449"/>
      <c r="CJ75" s="65"/>
      <c r="CK75" s="66"/>
      <c r="CL75" s="69"/>
      <c r="CM75" s="69"/>
      <c r="CN75" s="447"/>
      <c r="CO75" s="448"/>
      <c r="CP75" s="448"/>
      <c r="CQ75" s="448"/>
      <c r="CR75" s="448"/>
      <c r="CS75" s="448"/>
      <c r="CT75" s="448"/>
      <c r="CU75" s="448"/>
      <c r="CV75" s="449"/>
    </row>
    <row r="76" spans="1:100" ht="6.6" customHeight="1" x14ac:dyDescent="0.15">
      <c r="A76" s="79"/>
      <c r="B76" s="79"/>
      <c r="C76" s="79"/>
      <c r="D76" s="79"/>
      <c r="E76" s="79"/>
      <c r="F76" s="79"/>
      <c r="G76" s="79"/>
      <c r="H76" s="79"/>
      <c r="I76" s="79"/>
      <c r="J76" s="79"/>
      <c r="K76" s="79"/>
      <c r="L76" s="79"/>
      <c r="M76" s="79"/>
      <c r="O76" s="65"/>
      <c r="P76" s="66"/>
      <c r="Z76" s="80"/>
      <c r="AA76" s="80"/>
      <c r="AB76" s="80"/>
      <c r="AC76" s="80"/>
      <c r="AF76" s="67"/>
      <c r="AG76" s="69"/>
      <c r="AH76" s="69"/>
      <c r="AI76" s="79"/>
      <c r="AJ76" s="79"/>
      <c r="AK76" s="79"/>
      <c r="AL76" s="79"/>
      <c r="AM76" s="79"/>
      <c r="AN76" s="79"/>
      <c r="AO76" s="79"/>
      <c r="AP76" s="79"/>
      <c r="AQ76" s="79"/>
      <c r="AT76" s="67"/>
      <c r="AU76" s="69"/>
      <c r="AV76" s="69"/>
      <c r="AW76" s="79"/>
      <c r="AX76" s="79"/>
      <c r="AY76" s="79"/>
      <c r="AZ76" s="79"/>
      <c r="BA76" s="79"/>
      <c r="BB76" s="79"/>
      <c r="BC76" s="79"/>
      <c r="BD76" s="79"/>
      <c r="BE76" s="79"/>
      <c r="BH76" s="67"/>
      <c r="BI76" s="69"/>
      <c r="BJ76" s="69"/>
      <c r="BK76" s="79"/>
      <c r="BL76" s="79"/>
      <c r="BM76" s="79"/>
      <c r="BN76" s="79"/>
      <c r="BO76" s="79"/>
      <c r="BP76" s="79"/>
      <c r="BQ76" s="79"/>
      <c r="BR76" s="79"/>
      <c r="BS76" s="79"/>
      <c r="BW76" s="65"/>
      <c r="BX76" s="69"/>
      <c r="BY76" s="69"/>
      <c r="BZ76" s="79"/>
      <c r="CA76" s="79"/>
      <c r="CB76" s="79"/>
      <c r="CC76" s="79"/>
      <c r="CD76" s="79"/>
      <c r="CE76" s="79"/>
      <c r="CF76" s="79"/>
      <c r="CG76" s="79"/>
      <c r="CH76" s="79"/>
      <c r="CJ76" s="65"/>
      <c r="CK76" s="66"/>
      <c r="CL76" s="69"/>
      <c r="CM76" s="69"/>
      <c r="CN76" s="79"/>
      <c r="CO76" s="79"/>
      <c r="CP76" s="79"/>
      <c r="CQ76" s="79"/>
      <c r="CR76" s="79"/>
      <c r="CS76" s="79"/>
      <c r="CT76" s="79"/>
      <c r="CU76" s="79"/>
      <c r="CV76" s="79"/>
    </row>
    <row r="77" spans="1:100" ht="6.6" customHeight="1" x14ac:dyDescent="0.15">
      <c r="O77" s="65"/>
      <c r="P77" s="66"/>
      <c r="AF77" s="67"/>
      <c r="AT77" s="67"/>
      <c r="BH77" s="67"/>
      <c r="BI77" s="66"/>
      <c r="BJ77" s="66"/>
      <c r="BW77" s="65"/>
      <c r="BX77" s="66"/>
      <c r="BY77" s="66"/>
      <c r="CJ77" s="65"/>
    </row>
    <row r="78" spans="1:100" ht="6.6" customHeight="1" x14ac:dyDescent="0.15">
      <c r="A78" s="74"/>
      <c r="B78" s="74"/>
      <c r="C78" s="451"/>
      <c r="D78" s="452"/>
      <c r="E78" s="452"/>
      <c r="F78" s="452"/>
      <c r="G78" s="453"/>
      <c r="H78" s="74"/>
      <c r="I78" s="74"/>
      <c r="J78" s="74"/>
      <c r="K78" s="74"/>
      <c r="L78" s="74"/>
      <c r="M78" s="74"/>
      <c r="O78" s="65"/>
      <c r="P78" s="66"/>
      <c r="Z78" s="81"/>
      <c r="AA78" s="81"/>
      <c r="AB78" s="81"/>
      <c r="AC78" s="81"/>
      <c r="AF78" s="67"/>
      <c r="AG78" s="69"/>
      <c r="AH78" s="69"/>
      <c r="AT78" s="67"/>
      <c r="AU78" s="69"/>
      <c r="AV78" s="69"/>
      <c r="BH78" s="67"/>
      <c r="BI78" s="68"/>
      <c r="BJ78" s="68"/>
      <c r="BK78" s="74"/>
      <c r="BL78" s="74"/>
      <c r="BM78" s="451"/>
      <c r="BN78" s="452"/>
      <c r="BO78" s="452"/>
      <c r="BP78" s="452"/>
      <c r="BQ78" s="453"/>
      <c r="BR78" s="74"/>
      <c r="BS78" s="74"/>
      <c r="BT78" s="74"/>
      <c r="BU78" s="74"/>
      <c r="BV78" s="66"/>
      <c r="BW78" s="65"/>
      <c r="BX78" s="66"/>
      <c r="BY78" s="68"/>
      <c r="CJ78" s="65"/>
    </row>
    <row r="79" spans="1:100" ht="6.6" customHeight="1" x14ac:dyDescent="0.15">
      <c r="A79" s="76"/>
      <c r="C79" s="447"/>
      <c r="D79" s="448"/>
      <c r="E79" s="448"/>
      <c r="F79" s="448"/>
      <c r="G79" s="449"/>
      <c r="M79" s="75"/>
      <c r="O79" s="65"/>
      <c r="P79" s="66"/>
      <c r="S79" s="454"/>
      <c r="T79" s="455"/>
      <c r="U79" s="455"/>
      <c r="V79" s="455"/>
      <c r="W79" s="455"/>
      <c r="X79" s="455"/>
      <c r="Y79" s="455"/>
      <c r="Z79" s="455"/>
      <c r="AA79" s="455"/>
      <c r="AB79" s="455"/>
      <c r="AC79" s="456"/>
      <c r="AE79" s="65"/>
      <c r="AF79" s="66"/>
      <c r="AI79" s="451"/>
      <c r="AJ79" s="452"/>
      <c r="AK79" s="452"/>
      <c r="AL79" s="452"/>
      <c r="AM79" s="452"/>
      <c r="AN79" s="452"/>
      <c r="AO79" s="452"/>
      <c r="AP79" s="452"/>
      <c r="AQ79" s="453"/>
      <c r="AS79" s="65"/>
      <c r="AT79" s="66"/>
      <c r="AW79" s="451"/>
      <c r="AX79" s="452"/>
      <c r="AY79" s="452"/>
      <c r="AZ79" s="452"/>
      <c r="BA79" s="452"/>
      <c r="BB79" s="452"/>
      <c r="BC79" s="452"/>
      <c r="BD79" s="452"/>
      <c r="BE79" s="453"/>
      <c r="BH79" s="67"/>
      <c r="BK79" s="76"/>
      <c r="BM79" s="447"/>
      <c r="BN79" s="448"/>
      <c r="BO79" s="448"/>
      <c r="BP79" s="448"/>
      <c r="BQ79" s="449"/>
      <c r="BU79" s="75"/>
      <c r="BV79" s="66"/>
      <c r="BW79" s="65"/>
      <c r="BX79" s="66"/>
      <c r="BZ79" s="451"/>
      <c r="CA79" s="452"/>
      <c r="CB79" s="452"/>
      <c r="CC79" s="452"/>
      <c r="CD79" s="452"/>
      <c r="CE79" s="452"/>
      <c r="CF79" s="452"/>
      <c r="CG79" s="452"/>
      <c r="CH79" s="453"/>
      <c r="CJ79" s="65"/>
      <c r="CK79" s="66"/>
      <c r="CN79" s="451"/>
      <c r="CO79" s="452"/>
      <c r="CP79" s="452"/>
      <c r="CQ79" s="452"/>
      <c r="CR79" s="452"/>
      <c r="CS79" s="452"/>
      <c r="CT79" s="452"/>
      <c r="CU79" s="452"/>
      <c r="CV79" s="453"/>
    </row>
    <row r="80" spans="1:100" ht="6.6" customHeight="1" x14ac:dyDescent="0.15">
      <c r="A80" s="444"/>
      <c r="B80" s="445"/>
      <c r="C80" s="445"/>
      <c r="D80" s="445"/>
      <c r="E80" s="445"/>
      <c r="F80" s="445"/>
      <c r="G80" s="445"/>
      <c r="H80" s="445"/>
      <c r="I80" s="445"/>
      <c r="J80" s="445"/>
      <c r="K80" s="445"/>
      <c r="L80" s="445"/>
      <c r="M80" s="446"/>
      <c r="N80" s="73"/>
      <c r="O80" s="78"/>
      <c r="P80" s="74"/>
      <c r="Q80" s="74"/>
      <c r="R80" s="74"/>
      <c r="S80" s="457"/>
      <c r="T80" s="458"/>
      <c r="U80" s="458"/>
      <c r="V80" s="458"/>
      <c r="W80" s="458"/>
      <c r="X80" s="458"/>
      <c r="Y80" s="458"/>
      <c r="Z80" s="458"/>
      <c r="AA80" s="458"/>
      <c r="AB80" s="458"/>
      <c r="AC80" s="459"/>
      <c r="AD80" s="70"/>
      <c r="AE80" s="65"/>
      <c r="AF80" s="66"/>
      <c r="AG80" s="66"/>
      <c r="AH80" s="71"/>
      <c r="AI80" s="444"/>
      <c r="AJ80" s="445"/>
      <c r="AK80" s="445"/>
      <c r="AL80" s="445"/>
      <c r="AM80" s="445"/>
      <c r="AN80" s="445"/>
      <c r="AO80" s="445"/>
      <c r="AP80" s="445"/>
      <c r="AQ80" s="446"/>
      <c r="AR80" s="70"/>
      <c r="AS80" s="65"/>
      <c r="AT80" s="66"/>
      <c r="AU80" s="66"/>
      <c r="AV80" s="71"/>
      <c r="AW80" s="444"/>
      <c r="AX80" s="445"/>
      <c r="AY80" s="445"/>
      <c r="AZ80" s="445"/>
      <c r="BA80" s="445"/>
      <c r="BB80" s="445"/>
      <c r="BC80" s="445"/>
      <c r="BD80" s="445"/>
      <c r="BE80" s="446"/>
      <c r="BF80" s="70"/>
      <c r="BG80" s="65"/>
      <c r="BH80" s="66"/>
      <c r="BI80" s="66"/>
      <c r="BJ80" s="71"/>
      <c r="BK80" s="444"/>
      <c r="BL80" s="445"/>
      <c r="BM80" s="445"/>
      <c r="BN80" s="445"/>
      <c r="BO80" s="445"/>
      <c r="BP80" s="445"/>
      <c r="BQ80" s="445"/>
      <c r="BR80" s="445"/>
      <c r="BS80" s="445"/>
      <c r="BT80" s="445"/>
      <c r="BU80" s="446"/>
      <c r="BV80" s="79"/>
      <c r="BW80" s="65"/>
      <c r="BX80" s="66"/>
      <c r="BY80" s="71"/>
      <c r="BZ80" s="444"/>
      <c r="CA80" s="445"/>
      <c r="CB80" s="445"/>
      <c r="CC80" s="445"/>
      <c r="CD80" s="445"/>
      <c r="CE80" s="445"/>
      <c r="CF80" s="445"/>
      <c r="CG80" s="445"/>
      <c r="CH80" s="446"/>
      <c r="CI80" s="70"/>
      <c r="CJ80" s="65"/>
      <c r="CK80" s="66"/>
      <c r="CL80" s="66"/>
      <c r="CM80" s="71"/>
      <c r="CN80" s="444"/>
      <c r="CO80" s="445"/>
      <c r="CP80" s="445"/>
      <c r="CQ80" s="445"/>
      <c r="CR80" s="445"/>
      <c r="CS80" s="445"/>
      <c r="CT80" s="445"/>
      <c r="CU80" s="445"/>
      <c r="CV80" s="446"/>
    </row>
    <row r="81" spans="1:100" ht="6.6" customHeight="1" x14ac:dyDescent="0.15">
      <c r="A81" s="444"/>
      <c r="B81" s="445"/>
      <c r="C81" s="445"/>
      <c r="D81" s="445"/>
      <c r="E81" s="445"/>
      <c r="F81" s="445"/>
      <c r="G81" s="445"/>
      <c r="H81" s="445"/>
      <c r="I81" s="445"/>
      <c r="J81" s="445"/>
      <c r="K81" s="445"/>
      <c r="L81" s="445"/>
      <c r="M81" s="446"/>
      <c r="O81" s="65"/>
      <c r="P81" s="66"/>
      <c r="S81" s="457"/>
      <c r="T81" s="458"/>
      <c r="U81" s="458"/>
      <c r="V81" s="458"/>
      <c r="W81" s="458"/>
      <c r="X81" s="458"/>
      <c r="Y81" s="458"/>
      <c r="Z81" s="458"/>
      <c r="AA81" s="458"/>
      <c r="AB81" s="458"/>
      <c r="AC81" s="459"/>
      <c r="AD81" s="70"/>
      <c r="AE81" s="65"/>
      <c r="AF81" s="66"/>
      <c r="AG81" s="66"/>
      <c r="AH81" s="71"/>
      <c r="AI81" s="444"/>
      <c r="AJ81" s="445"/>
      <c r="AK81" s="445"/>
      <c r="AL81" s="445"/>
      <c r="AM81" s="445"/>
      <c r="AN81" s="445"/>
      <c r="AO81" s="445"/>
      <c r="AP81" s="445"/>
      <c r="AQ81" s="446"/>
      <c r="AR81" s="70"/>
      <c r="AS81" s="65"/>
      <c r="AT81" s="66"/>
      <c r="AU81" s="66"/>
      <c r="AV81" s="71"/>
      <c r="AW81" s="444"/>
      <c r="AX81" s="445"/>
      <c r="AY81" s="445"/>
      <c r="AZ81" s="445"/>
      <c r="BA81" s="445"/>
      <c r="BB81" s="445"/>
      <c r="BC81" s="445"/>
      <c r="BD81" s="445"/>
      <c r="BE81" s="446"/>
      <c r="BF81" s="70"/>
      <c r="BG81" s="65"/>
      <c r="BH81" s="66"/>
      <c r="BI81" s="66"/>
      <c r="BJ81" s="71"/>
      <c r="BK81" s="444"/>
      <c r="BL81" s="445"/>
      <c r="BM81" s="445"/>
      <c r="BN81" s="445"/>
      <c r="BO81" s="445"/>
      <c r="BP81" s="445"/>
      <c r="BQ81" s="445"/>
      <c r="BR81" s="445"/>
      <c r="BS81" s="445"/>
      <c r="BT81" s="445"/>
      <c r="BU81" s="446"/>
      <c r="BV81" s="79"/>
      <c r="BW81" s="65"/>
      <c r="BX81" s="66"/>
      <c r="BY81" s="71"/>
      <c r="BZ81" s="444"/>
      <c r="CA81" s="445"/>
      <c r="CB81" s="445"/>
      <c r="CC81" s="445"/>
      <c r="CD81" s="445"/>
      <c r="CE81" s="445"/>
      <c r="CF81" s="445"/>
      <c r="CG81" s="445"/>
      <c r="CH81" s="446"/>
      <c r="CI81" s="70"/>
      <c r="CJ81" s="65"/>
      <c r="CK81" s="66"/>
      <c r="CL81" s="66"/>
      <c r="CM81" s="71"/>
      <c r="CN81" s="444"/>
      <c r="CO81" s="445"/>
      <c r="CP81" s="445"/>
      <c r="CQ81" s="445"/>
      <c r="CR81" s="445"/>
      <c r="CS81" s="445"/>
      <c r="CT81" s="445"/>
      <c r="CU81" s="445"/>
      <c r="CV81" s="446"/>
    </row>
    <row r="82" spans="1:100" ht="6.6" customHeight="1" x14ac:dyDescent="0.15">
      <c r="A82" s="447"/>
      <c r="B82" s="448"/>
      <c r="C82" s="448"/>
      <c r="D82" s="448"/>
      <c r="E82" s="448"/>
      <c r="F82" s="448"/>
      <c r="G82" s="448"/>
      <c r="H82" s="448"/>
      <c r="I82" s="448"/>
      <c r="J82" s="448"/>
      <c r="K82" s="448"/>
      <c r="L82" s="448"/>
      <c r="M82" s="449"/>
      <c r="O82" s="65"/>
      <c r="P82" s="66"/>
      <c r="S82" s="460"/>
      <c r="T82" s="461"/>
      <c r="U82" s="461"/>
      <c r="V82" s="461"/>
      <c r="W82" s="461"/>
      <c r="X82" s="461"/>
      <c r="Y82" s="461"/>
      <c r="Z82" s="461"/>
      <c r="AA82" s="461"/>
      <c r="AB82" s="461"/>
      <c r="AC82" s="462"/>
      <c r="AF82" s="67"/>
      <c r="AG82" s="69"/>
      <c r="AH82" s="69"/>
      <c r="AI82" s="447"/>
      <c r="AJ82" s="448"/>
      <c r="AK82" s="448"/>
      <c r="AL82" s="448"/>
      <c r="AM82" s="448"/>
      <c r="AN82" s="448"/>
      <c r="AO82" s="448"/>
      <c r="AP82" s="448"/>
      <c r="AQ82" s="449"/>
      <c r="AT82" s="67"/>
      <c r="AU82" s="69"/>
      <c r="AV82" s="69"/>
      <c r="AW82" s="447"/>
      <c r="AX82" s="448"/>
      <c r="AY82" s="448"/>
      <c r="AZ82" s="448"/>
      <c r="BA82" s="448"/>
      <c r="BB82" s="448"/>
      <c r="BC82" s="448"/>
      <c r="BD82" s="448"/>
      <c r="BE82" s="449"/>
      <c r="BG82" s="65"/>
      <c r="BH82" s="66"/>
      <c r="BI82" s="69"/>
      <c r="BJ82" s="69"/>
      <c r="BK82" s="447"/>
      <c r="BL82" s="448"/>
      <c r="BM82" s="448"/>
      <c r="BN82" s="448"/>
      <c r="BO82" s="448"/>
      <c r="BP82" s="448"/>
      <c r="BQ82" s="448"/>
      <c r="BR82" s="448"/>
      <c r="BS82" s="448"/>
      <c r="BT82" s="448"/>
      <c r="BU82" s="449"/>
      <c r="BV82" s="79"/>
      <c r="BW82" s="65"/>
      <c r="BX82" s="66"/>
      <c r="BY82" s="69"/>
      <c r="BZ82" s="447"/>
      <c r="CA82" s="448"/>
      <c r="CB82" s="448"/>
      <c r="CC82" s="448"/>
      <c r="CD82" s="448"/>
      <c r="CE82" s="448"/>
      <c r="CF82" s="448"/>
      <c r="CG82" s="448"/>
      <c r="CH82" s="449"/>
      <c r="CJ82" s="65"/>
      <c r="CK82" s="66"/>
      <c r="CL82" s="69"/>
      <c r="CM82" s="69"/>
      <c r="CN82" s="447"/>
      <c r="CO82" s="448"/>
      <c r="CP82" s="448"/>
      <c r="CQ82" s="448"/>
      <c r="CR82" s="448"/>
      <c r="CS82" s="448"/>
      <c r="CT82" s="448"/>
      <c r="CU82" s="448"/>
      <c r="CV82" s="449"/>
    </row>
    <row r="83" spans="1:100" ht="6.6" customHeight="1" x14ac:dyDescent="0.15">
      <c r="A83" s="79"/>
      <c r="B83" s="79"/>
      <c r="C83" s="79"/>
      <c r="D83" s="79"/>
      <c r="E83" s="79"/>
      <c r="F83" s="79"/>
      <c r="G83" s="79"/>
      <c r="H83" s="79"/>
      <c r="I83" s="79"/>
      <c r="J83" s="79"/>
      <c r="K83" s="79"/>
      <c r="L83" s="79"/>
      <c r="M83" s="79"/>
      <c r="O83" s="65"/>
      <c r="P83" s="66"/>
      <c r="Z83" s="80"/>
      <c r="AA83" s="80"/>
      <c r="AB83" s="80"/>
      <c r="AC83" s="80"/>
      <c r="AF83" s="67"/>
      <c r="AG83" s="69"/>
      <c r="AH83" s="69"/>
      <c r="AI83" s="79"/>
      <c r="AJ83" s="79"/>
      <c r="AK83" s="79"/>
      <c r="AL83" s="79"/>
      <c r="AM83" s="79"/>
      <c r="AN83" s="79"/>
      <c r="AO83" s="79"/>
      <c r="AP83" s="79"/>
      <c r="AQ83" s="79"/>
      <c r="AT83" s="67"/>
      <c r="AU83" s="69"/>
      <c r="AV83" s="69"/>
      <c r="AW83" s="79"/>
      <c r="AX83" s="79"/>
      <c r="AY83" s="79"/>
      <c r="AZ83" s="79"/>
      <c r="BA83" s="79"/>
      <c r="BB83" s="79"/>
      <c r="BC83" s="79"/>
      <c r="BD83" s="79"/>
      <c r="BE83" s="79"/>
      <c r="BH83" s="67"/>
      <c r="BI83" s="69"/>
      <c r="BJ83" s="69"/>
      <c r="BK83" s="79"/>
      <c r="BL83" s="79"/>
      <c r="BM83" s="79"/>
      <c r="BN83" s="79"/>
      <c r="BO83" s="79"/>
      <c r="BP83" s="79"/>
      <c r="BQ83" s="79"/>
      <c r="BR83" s="79"/>
      <c r="BS83" s="79"/>
      <c r="BW83" s="65"/>
      <c r="BX83" s="69"/>
      <c r="BY83" s="69"/>
      <c r="BZ83" s="79"/>
      <c r="CA83" s="79"/>
      <c r="CB83" s="79"/>
      <c r="CC83" s="79"/>
      <c r="CD83" s="79"/>
      <c r="CE83" s="79"/>
      <c r="CF83" s="79"/>
      <c r="CG83" s="79"/>
      <c r="CH83" s="79"/>
      <c r="CJ83" s="65"/>
      <c r="CK83" s="66"/>
      <c r="CL83" s="69"/>
      <c r="CM83" s="69"/>
      <c r="CN83" s="79"/>
      <c r="CO83" s="79"/>
      <c r="CP83" s="79"/>
      <c r="CQ83" s="79"/>
      <c r="CR83" s="79"/>
      <c r="CS83" s="79"/>
      <c r="CT83" s="79"/>
      <c r="CU83" s="79"/>
      <c r="CV83" s="79"/>
    </row>
  </sheetData>
  <mergeCells count="115">
    <mergeCell ref="C64:G65"/>
    <mergeCell ref="S65:AC68"/>
    <mergeCell ref="AI65:AQ68"/>
    <mergeCell ref="AW65:BE68"/>
    <mergeCell ref="A66:M68"/>
    <mergeCell ref="C15:G16"/>
    <mergeCell ref="A17:M19"/>
    <mergeCell ref="A4:M6"/>
    <mergeCell ref="Q4:AE6"/>
    <mergeCell ref="AI16:AQ19"/>
    <mergeCell ref="AF4:AS6"/>
    <mergeCell ref="C8:G9"/>
    <mergeCell ref="A10:M12"/>
    <mergeCell ref="AW44:BE47"/>
    <mergeCell ref="A45:M47"/>
    <mergeCell ref="AI44:AQ47"/>
    <mergeCell ref="CS2:CW2"/>
    <mergeCell ref="CE2:CH2"/>
    <mergeCell ref="CI2:CJ2"/>
    <mergeCell ref="S16:AC19"/>
    <mergeCell ref="AW16:BE19"/>
    <mergeCell ref="CN9:CV12"/>
    <mergeCell ref="BM8:BQ9"/>
    <mergeCell ref="BK10:BU12"/>
    <mergeCell ref="BZ9:CH12"/>
    <mergeCell ref="AI9:AQ12"/>
    <mergeCell ref="AW9:BE12"/>
    <mergeCell ref="S9:AC12"/>
    <mergeCell ref="BM15:BQ16"/>
    <mergeCell ref="BZ16:CH19"/>
    <mergeCell ref="CN16:CV19"/>
    <mergeCell ref="AU4:BF6"/>
    <mergeCell ref="CK2:CL2"/>
    <mergeCell ref="CM2:CN2"/>
    <mergeCell ref="CO2:CP2"/>
    <mergeCell ref="CQ2:CR2"/>
    <mergeCell ref="CC4:CT6"/>
    <mergeCell ref="BI4:BT6"/>
    <mergeCell ref="AW2:BD2"/>
    <mergeCell ref="BE2:BY2"/>
    <mergeCell ref="BM36:BQ37"/>
    <mergeCell ref="BZ37:CH40"/>
    <mergeCell ref="CN37:CV40"/>
    <mergeCell ref="BK38:BU40"/>
    <mergeCell ref="AI23:AQ26"/>
    <mergeCell ref="S23:AC26"/>
    <mergeCell ref="C29:G30"/>
    <mergeCell ref="S30:AC33"/>
    <mergeCell ref="AI30:AQ33"/>
    <mergeCell ref="AW30:BE33"/>
    <mergeCell ref="A31:M33"/>
    <mergeCell ref="C22:G23"/>
    <mergeCell ref="AW23:BE26"/>
    <mergeCell ref="A24:M26"/>
    <mergeCell ref="C36:G37"/>
    <mergeCell ref="S37:AC40"/>
    <mergeCell ref="AI37:AQ40"/>
    <mergeCell ref="AW37:BE40"/>
    <mergeCell ref="BM43:BQ44"/>
    <mergeCell ref="BZ44:CH47"/>
    <mergeCell ref="CN44:CV47"/>
    <mergeCell ref="BK45:BU47"/>
    <mergeCell ref="C78:G79"/>
    <mergeCell ref="S79:AC82"/>
    <mergeCell ref="AI79:AQ82"/>
    <mergeCell ref="AW79:BE82"/>
    <mergeCell ref="A80:M82"/>
    <mergeCell ref="C71:G72"/>
    <mergeCell ref="S72:AC75"/>
    <mergeCell ref="AI72:AQ75"/>
    <mergeCell ref="AW72:BE75"/>
    <mergeCell ref="BM78:BQ79"/>
    <mergeCell ref="BZ79:CH82"/>
    <mergeCell ref="CN79:CV82"/>
    <mergeCell ref="BK80:BU82"/>
    <mergeCell ref="BM57:BQ58"/>
    <mergeCell ref="BZ58:CH61"/>
    <mergeCell ref="CN58:CV61"/>
    <mergeCell ref="BK59:BU61"/>
    <mergeCell ref="BM50:BQ51"/>
    <mergeCell ref="BZ51:CH54"/>
    <mergeCell ref="CN51:CV54"/>
    <mergeCell ref="BK17:BU19"/>
    <mergeCell ref="BM22:BQ23"/>
    <mergeCell ref="BZ23:CH26"/>
    <mergeCell ref="CN23:CV26"/>
    <mergeCell ref="BK24:BU26"/>
    <mergeCell ref="BM29:BQ30"/>
    <mergeCell ref="BZ30:CH33"/>
    <mergeCell ref="CN30:CV33"/>
    <mergeCell ref="BK31:BU33"/>
    <mergeCell ref="BK52:BU54"/>
    <mergeCell ref="B1:AS2"/>
    <mergeCell ref="BM64:BQ65"/>
    <mergeCell ref="BZ65:CH68"/>
    <mergeCell ref="CN65:CV68"/>
    <mergeCell ref="BK66:BU68"/>
    <mergeCell ref="BM71:BQ72"/>
    <mergeCell ref="BZ72:CH75"/>
    <mergeCell ref="CN72:CV75"/>
    <mergeCell ref="BK73:BU75"/>
    <mergeCell ref="A73:M75"/>
    <mergeCell ref="C57:G58"/>
    <mergeCell ref="S58:AC61"/>
    <mergeCell ref="AI58:AQ61"/>
    <mergeCell ref="AW58:BE61"/>
    <mergeCell ref="A59:M61"/>
    <mergeCell ref="C50:G51"/>
    <mergeCell ref="S51:AC54"/>
    <mergeCell ref="AI51:AQ54"/>
    <mergeCell ref="AW51:BE54"/>
    <mergeCell ref="A52:M54"/>
    <mergeCell ref="A38:M40"/>
    <mergeCell ref="C43:G44"/>
    <mergeCell ref="S44:AC47"/>
  </mergeCells>
  <phoneticPr fontId="1"/>
  <pageMargins left="0.78740157480314965" right="0.78740157480314965" top="0.39370078740157483" bottom="0.39370078740157483"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Q26"/>
  <sheetViews>
    <sheetView zoomScale="110" zoomScaleNormal="110" workbookViewId="0">
      <selection activeCell="V11" sqref="V11"/>
    </sheetView>
  </sheetViews>
  <sheetFormatPr defaultColWidth="6.25" defaultRowHeight="17.25" customHeight="1" x14ac:dyDescent="0.15"/>
  <cols>
    <col min="1" max="1" width="1.25" style="1" customWidth="1"/>
    <col min="2" max="2" width="3.375" style="3" customWidth="1"/>
    <col min="3" max="3" width="6.25" style="1"/>
    <col min="4" max="4" width="8.875" style="1" customWidth="1"/>
    <col min="5" max="16384" width="6.25" style="1"/>
  </cols>
  <sheetData>
    <row r="1" spans="2:17" ht="17.25" customHeight="1" x14ac:dyDescent="0.15">
      <c r="B1" s="470" t="s">
        <v>104</v>
      </c>
      <c r="C1" s="470"/>
    </row>
    <row r="2" spans="2:17" ht="17.25" customHeight="1" x14ac:dyDescent="0.15">
      <c r="B2" s="470" t="s">
        <v>111</v>
      </c>
      <c r="C2" s="470"/>
      <c r="D2" s="470"/>
      <c r="E2" s="470"/>
      <c r="F2" s="470"/>
      <c r="G2" s="470"/>
      <c r="H2" s="470"/>
      <c r="I2" s="470"/>
      <c r="J2" s="470"/>
      <c r="K2" s="470"/>
      <c r="L2" s="470"/>
      <c r="M2" s="470"/>
      <c r="N2" s="470"/>
      <c r="O2" s="470"/>
      <c r="P2" s="470"/>
    </row>
    <row r="4" spans="2:17" ht="17.25" customHeight="1" x14ac:dyDescent="0.15">
      <c r="J4" s="476" t="s">
        <v>170</v>
      </c>
      <c r="K4" s="477"/>
      <c r="L4" s="478"/>
      <c r="M4" s="483">
        <f>'計画書（表） '!P8</f>
        <v>0</v>
      </c>
      <c r="N4" s="484"/>
      <c r="O4" s="484"/>
      <c r="P4" s="484"/>
      <c r="Q4" s="485"/>
    </row>
    <row r="5" spans="2:17" ht="7.5" customHeight="1" x14ac:dyDescent="0.15"/>
    <row r="6" spans="2:17" s="3" customFormat="1" ht="17.25" customHeight="1" x14ac:dyDescent="0.15">
      <c r="B6" s="89" t="s">
        <v>105</v>
      </c>
      <c r="C6" s="89" t="s">
        <v>107</v>
      </c>
      <c r="D6" s="89" t="s">
        <v>108</v>
      </c>
      <c r="E6" s="471" t="s">
        <v>109</v>
      </c>
      <c r="F6" s="471"/>
      <c r="G6" s="471"/>
      <c r="H6" s="471"/>
      <c r="I6" s="471"/>
      <c r="J6" s="471"/>
      <c r="K6" s="471" t="s">
        <v>106</v>
      </c>
      <c r="L6" s="471"/>
      <c r="M6" s="471" t="s">
        <v>126</v>
      </c>
      <c r="N6" s="471"/>
      <c r="O6" s="471"/>
      <c r="P6" s="471"/>
      <c r="Q6" s="471"/>
    </row>
    <row r="7" spans="2:17" ht="18.75" customHeight="1" x14ac:dyDescent="0.15">
      <c r="B7" s="87">
        <v>1</v>
      </c>
      <c r="C7" s="88"/>
      <c r="D7" s="88"/>
      <c r="E7" s="475"/>
      <c r="F7" s="475"/>
      <c r="G7" s="475"/>
      <c r="H7" s="475"/>
      <c r="I7" s="475"/>
      <c r="J7" s="475"/>
      <c r="K7" s="472"/>
      <c r="L7" s="472"/>
      <c r="M7" s="472"/>
      <c r="N7" s="472"/>
      <c r="O7" s="472"/>
      <c r="P7" s="472"/>
      <c r="Q7" s="472"/>
    </row>
    <row r="8" spans="2:17" ht="18.75" customHeight="1" x14ac:dyDescent="0.15">
      <c r="B8" s="87">
        <v>2</v>
      </c>
      <c r="C8" s="88"/>
      <c r="D8" s="88"/>
      <c r="E8" s="475"/>
      <c r="F8" s="475"/>
      <c r="G8" s="475"/>
      <c r="H8" s="475"/>
      <c r="I8" s="475"/>
      <c r="J8" s="475"/>
      <c r="K8" s="472"/>
      <c r="L8" s="472"/>
      <c r="M8" s="473"/>
      <c r="N8" s="473"/>
      <c r="O8" s="473"/>
      <c r="P8" s="473"/>
      <c r="Q8" s="474"/>
    </row>
    <row r="9" spans="2:17" ht="18.75" customHeight="1" x14ac:dyDescent="0.15">
      <c r="B9" s="87">
        <v>3</v>
      </c>
      <c r="C9" s="88"/>
      <c r="D9" s="88"/>
      <c r="E9" s="475"/>
      <c r="F9" s="475"/>
      <c r="G9" s="475"/>
      <c r="H9" s="475"/>
      <c r="I9" s="475"/>
      <c r="J9" s="475"/>
      <c r="K9" s="472"/>
      <c r="L9" s="472"/>
      <c r="M9" s="473"/>
      <c r="N9" s="473"/>
      <c r="O9" s="473"/>
      <c r="P9" s="473"/>
      <c r="Q9" s="474"/>
    </row>
    <row r="10" spans="2:17" ht="18.75" customHeight="1" x14ac:dyDescent="0.15">
      <c r="B10" s="87">
        <v>4</v>
      </c>
      <c r="C10" s="88"/>
      <c r="D10" s="88"/>
      <c r="E10" s="475"/>
      <c r="F10" s="475"/>
      <c r="G10" s="475"/>
      <c r="H10" s="475"/>
      <c r="I10" s="475"/>
      <c r="J10" s="475"/>
      <c r="K10" s="472"/>
      <c r="L10" s="472"/>
      <c r="M10" s="473"/>
      <c r="N10" s="473"/>
      <c r="O10" s="473"/>
      <c r="P10" s="473"/>
      <c r="Q10" s="474"/>
    </row>
    <row r="11" spans="2:17" ht="18.75" customHeight="1" x14ac:dyDescent="0.15">
      <c r="B11" s="87">
        <v>5</v>
      </c>
      <c r="C11" s="88"/>
      <c r="D11" s="88"/>
      <c r="E11" s="475"/>
      <c r="F11" s="475"/>
      <c r="G11" s="475"/>
      <c r="H11" s="475"/>
      <c r="I11" s="475"/>
      <c r="J11" s="475"/>
      <c r="K11" s="472"/>
      <c r="L11" s="472"/>
      <c r="M11" s="473"/>
      <c r="N11" s="473"/>
      <c r="O11" s="473"/>
      <c r="P11" s="473"/>
      <c r="Q11" s="474"/>
    </row>
    <row r="12" spans="2:17" ht="18.75" customHeight="1" x14ac:dyDescent="0.15">
      <c r="B12" s="87">
        <v>6</v>
      </c>
      <c r="C12" s="88"/>
      <c r="D12" s="88"/>
      <c r="E12" s="475"/>
      <c r="F12" s="475"/>
      <c r="G12" s="475"/>
      <c r="H12" s="475"/>
      <c r="I12" s="475"/>
      <c r="J12" s="475"/>
      <c r="K12" s="472"/>
      <c r="L12" s="472"/>
      <c r="M12" s="473"/>
      <c r="N12" s="473"/>
      <c r="O12" s="473"/>
      <c r="P12" s="473"/>
      <c r="Q12" s="474"/>
    </row>
    <row r="13" spans="2:17" ht="18.75" customHeight="1" x14ac:dyDescent="0.15">
      <c r="B13" s="87">
        <v>7</v>
      </c>
      <c r="C13" s="88"/>
      <c r="D13" s="88"/>
      <c r="E13" s="475"/>
      <c r="F13" s="475"/>
      <c r="G13" s="475"/>
      <c r="H13" s="475"/>
      <c r="I13" s="475"/>
      <c r="J13" s="475"/>
      <c r="K13" s="472"/>
      <c r="L13" s="472"/>
      <c r="M13" s="473"/>
      <c r="N13" s="473"/>
      <c r="O13" s="473"/>
      <c r="P13" s="473"/>
      <c r="Q13" s="474"/>
    </row>
    <row r="14" spans="2:17" ht="18.75" customHeight="1" x14ac:dyDescent="0.15">
      <c r="B14" s="87">
        <v>8</v>
      </c>
      <c r="C14" s="88"/>
      <c r="D14" s="88"/>
      <c r="E14" s="475"/>
      <c r="F14" s="475"/>
      <c r="G14" s="475"/>
      <c r="H14" s="475"/>
      <c r="I14" s="475"/>
      <c r="J14" s="475"/>
      <c r="K14" s="472"/>
      <c r="L14" s="472"/>
      <c r="M14" s="473"/>
      <c r="N14" s="473"/>
      <c r="O14" s="473"/>
      <c r="P14" s="473"/>
      <c r="Q14" s="474"/>
    </row>
    <row r="15" spans="2:17" ht="18.75" customHeight="1" x14ac:dyDescent="0.15">
      <c r="B15" s="87">
        <v>9</v>
      </c>
      <c r="C15" s="88"/>
      <c r="D15" s="88"/>
      <c r="E15" s="475"/>
      <c r="F15" s="475"/>
      <c r="G15" s="475"/>
      <c r="H15" s="475"/>
      <c r="I15" s="475"/>
      <c r="J15" s="475"/>
      <c r="K15" s="472"/>
      <c r="L15" s="472"/>
      <c r="M15" s="473"/>
      <c r="N15" s="473"/>
      <c r="O15" s="473"/>
      <c r="P15" s="473"/>
      <c r="Q15" s="474"/>
    </row>
    <row r="16" spans="2:17" ht="18.75" customHeight="1" x14ac:dyDescent="0.15">
      <c r="B16" s="87">
        <v>10</v>
      </c>
      <c r="C16" s="88"/>
      <c r="D16" s="88"/>
      <c r="E16" s="475"/>
      <c r="F16" s="475"/>
      <c r="G16" s="475"/>
      <c r="H16" s="475"/>
      <c r="I16" s="475"/>
      <c r="J16" s="475"/>
      <c r="K16" s="472"/>
      <c r="L16" s="472"/>
      <c r="M16" s="473"/>
      <c r="N16" s="473"/>
      <c r="O16" s="473"/>
      <c r="P16" s="473"/>
      <c r="Q16" s="474"/>
    </row>
    <row r="17" spans="2:17" ht="18.75" customHeight="1" x14ac:dyDescent="0.15">
      <c r="B17" s="87">
        <v>11</v>
      </c>
      <c r="C17" s="88"/>
      <c r="D17" s="88"/>
      <c r="E17" s="475"/>
      <c r="F17" s="475"/>
      <c r="G17" s="475"/>
      <c r="H17" s="475"/>
      <c r="I17" s="475"/>
      <c r="J17" s="475"/>
      <c r="K17" s="472"/>
      <c r="L17" s="472"/>
      <c r="M17" s="473"/>
      <c r="N17" s="473"/>
      <c r="O17" s="473"/>
      <c r="P17" s="473"/>
      <c r="Q17" s="474"/>
    </row>
    <row r="18" spans="2:17" ht="18.75" customHeight="1" x14ac:dyDescent="0.15">
      <c r="B18" s="87">
        <v>12</v>
      </c>
      <c r="C18" s="88"/>
      <c r="D18" s="88"/>
      <c r="E18" s="475"/>
      <c r="F18" s="475"/>
      <c r="G18" s="475"/>
      <c r="H18" s="475"/>
      <c r="I18" s="475"/>
      <c r="J18" s="475"/>
      <c r="K18" s="472"/>
      <c r="L18" s="472"/>
      <c r="M18" s="473"/>
      <c r="N18" s="473"/>
      <c r="O18" s="473"/>
      <c r="P18" s="473"/>
      <c r="Q18" s="474"/>
    </row>
    <row r="19" spans="2:17" ht="18.75" customHeight="1" x14ac:dyDescent="0.15">
      <c r="B19" s="87">
        <v>13</v>
      </c>
      <c r="C19" s="88"/>
      <c r="D19" s="88"/>
      <c r="E19" s="475"/>
      <c r="F19" s="475"/>
      <c r="G19" s="475"/>
      <c r="H19" s="475"/>
      <c r="I19" s="475"/>
      <c r="J19" s="475"/>
      <c r="K19" s="472"/>
      <c r="L19" s="472"/>
      <c r="M19" s="473"/>
      <c r="N19" s="473"/>
      <c r="O19" s="473"/>
      <c r="P19" s="473"/>
      <c r="Q19" s="474"/>
    </row>
    <row r="20" spans="2:17" ht="18.75" customHeight="1" x14ac:dyDescent="0.15">
      <c r="B20" s="87">
        <v>14</v>
      </c>
      <c r="C20" s="88"/>
      <c r="D20" s="88"/>
      <c r="E20" s="475"/>
      <c r="F20" s="475"/>
      <c r="G20" s="475"/>
      <c r="H20" s="475"/>
      <c r="I20" s="475"/>
      <c r="J20" s="475"/>
      <c r="K20" s="472"/>
      <c r="L20" s="472"/>
      <c r="M20" s="473"/>
      <c r="N20" s="473"/>
      <c r="O20" s="473"/>
      <c r="P20" s="473"/>
      <c r="Q20" s="474"/>
    </row>
    <row r="21" spans="2:17" ht="18.75" customHeight="1" x14ac:dyDescent="0.15">
      <c r="B21" s="87">
        <v>15</v>
      </c>
      <c r="C21" s="88"/>
      <c r="D21" s="88"/>
      <c r="E21" s="475"/>
      <c r="F21" s="475"/>
      <c r="G21" s="475"/>
      <c r="H21" s="475"/>
      <c r="I21" s="475"/>
      <c r="J21" s="475"/>
      <c r="K21" s="472"/>
      <c r="L21" s="472"/>
      <c r="M21" s="473"/>
      <c r="N21" s="473"/>
      <c r="O21" s="473"/>
      <c r="P21" s="473"/>
      <c r="Q21" s="474"/>
    </row>
    <row r="22" spans="2:17" ht="18.75" customHeight="1" x14ac:dyDescent="0.15">
      <c r="B22" s="87">
        <v>16</v>
      </c>
      <c r="C22" s="88"/>
      <c r="D22" s="88"/>
      <c r="E22" s="475"/>
      <c r="F22" s="475"/>
      <c r="G22" s="475"/>
      <c r="H22" s="475"/>
      <c r="I22" s="475"/>
      <c r="J22" s="475"/>
      <c r="K22" s="472"/>
      <c r="L22" s="472"/>
      <c r="M22" s="473"/>
      <c r="N22" s="473"/>
      <c r="O22" s="473"/>
      <c r="P22" s="473"/>
      <c r="Q22" s="474"/>
    </row>
    <row r="23" spans="2:17" ht="18.75" customHeight="1" x14ac:dyDescent="0.15">
      <c r="B23" s="87">
        <v>17</v>
      </c>
      <c r="C23" s="88"/>
      <c r="D23" s="88"/>
      <c r="E23" s="475"/>
      <c r="F23" s="475"/>
      <c r="G23" s="475"/>
      <c r="H23" s="475"/>
      <c r="I23" s="475"/>
      <c r="J23" s="475"/>
      <c r="K23" s="472"/>
      <c r="L23" s="472"/>
      <c r="M23" s="473"/>
      <c r="N23" s="473"/>
      <c r="O23" s="473"/>
      <c r="P23" s="473"/>
      <c r="Q23" s="474"/>
    </row>
    <row r="24" spans="2:17" ht="18.75" customHeight="1" x14ac:dyDescent="0.15">
      <c r="B24" s="87">
        <v>18</v>
      </c>
      <c r="C24" s="88"/>
      <c r="D24" s="88"/>
      <c r="E24" s="475"/>
      <c r="F24" s="475"/>
      <c r="G24" s="475"/>
      <c r="H24" s="475"/>
      <c r="I24" s="475"/>
      <c r="J24" s="475"/>
      <c r="K24" s="472"/>
      <c r="L24" s="472"/>
      <c r="M24" s="473"/>
      <c r="N24" s="473"/>
      <c r="O24" s="473"/>
      <c r="P24" s="473"/>
      <c r="Q24" s="474"/>
    </row>
    <row r="25" spans="2:17" ht="18.75" customHeight="1" x14ac:dyDescent="0.15">
      <c r="B25" s="87">
        <v>19</v>
      </c>
      <c r="C25" s="88"/>
      <c r="D25" s="88"/>
      <c r="E25" s="475"/>
      <c r="F25" s="475"/>
      <c r="G25" s="475"/>
      <c r="H25" s="475"/>
      <c r="I25" s="475"/>
      <c r="J25" s="475"/>
      <c r="K25" s="472"/>
      <c r="L25" s="472"/>
      <c r="M25" s="473"/>
      <c r="N25" s="473"/>
      <c r="O25" s="473"/>
      <c r="P25" s="473"/>
      <c r="Q25" s="474"/>
    </row>
    <row r="26" spans="2:17" ht="18.75" customHeight="1" x14ac:dyDescent="0.15">
      <c r="B26" s="87">
        <v>20</v>
      </c>
      <c r="C26" s="88"/>
      <c r="D26" s="88"/>
      <c r="E26" s="475"/>
      <c r="F26" s="475"/>
      <c r="G26" s="475"/>
      <c r="H26" s="475"/>
      <c r="I26" s="475"/>
      <c r="J26" s="475"/>
      <c r="K26" s="472"/>
      <c r="L26" s="472"/>
      <c r="M26" s="473"/>
      <c r="N26" s="473"/>
      <c r="O26" s="473"/>
      <c r="P26" s="473"/>
      <c r="Q26" s="474"/>
    </row>
  </sheetData>
  <mergeCells count="67">
    <mergeCell ref="E9:J9"/>
    <mergeCell ref="E10:J10"/>
    <mergeCell ref="E17:J17"/>
    <mergeCell ref="E18:J18"/>
    <mergeCell ref="E15:J15"/>
    <mergeCell ref="E16:J16"/>
    <mergeCell ref="E14:J14"/>
    <mergeCell ref="K12:L12"/>
    <mergeCell ref="E24:J24"/>
    <mergeCell ref="E25:J25"/>
    <mergeCell ref="E26:J26"/>
    <mergeCell ref="K7:L7"/>
    <mergeCell ref="K8:L8"/>
    <mergeCell ref="K9:L9"/>
    <mergeCell ref="K10:L10"/>
    <mergeCell ref="K11:L11"/>
    <mergeCell ref="E19:J19"/>
    <mergeCell ref="E20:J20"/>
    <mergeCell ref="E21:J21"/>
    <mergeCell ref="E22:J22"/>
    <mergeCell ref="E11:J11"/>
    <mergeCell ref="E12:J12"/>
    <mergeCell ref="E13:J13"/>
    <mergeCell ref="K25:L25"/>
    <mergeCell ref="K26:L26"/>
    <mergeCell ref="B1:C1"/>
    <mergeCell ref="K19:L19"/>
    <mergeCell ref="K20:L20"/>
    <mergeCell ref="K21:L21"/>
    <mergeCell ref="K22:L22"/>
    <mergeCell ref="K23:L23"/>
    <mergeCell ref="K24:L24"/>
    <mergeCell ref="K13:L13"/>
    <mergeCell ref="K14:L14"/>
    <mergeCell ref="K15:L15"/>
    <mergeCell ref="K16:L16"/>
    <mergeCell ref="K17:L17"/>
    <mergeCell ref="K18:L18"/>
    <mergeCell ref="E23:J23"/>
    <mergeCell ref="M25:Q25"/>
    <mergeCell ref="M26:Q26"/>
    <mergeCell ref="M16:Q16"/>
    <mergeCell ref="M17:Q17"/>
    <mergeCell ref="M23:Q23"/>
    <mergeCell ref="M22:Q22"/>
    <mergeCell ref="M12:Q12"/>
    <mergeCell ref="M9:Q9"/>
    <mergeCell ref="M10:Q10"/>
    <mergeCell ref="M11:Q11"/>
    <mergeCell ref="M24:Q24"/>
    <mergeCell ref="M13:Q13"/>
    <mergeCell ref="M18:Q18"/>
    <mergeCell ref="M19:Q19"/>
    <mergeCell ref="M20:Q20"/>
    <mergeCell ref="M21:Q21"/>
    <mergeCell ref="M14:Q14"/>
    <mergeCell ref="M15:Q15"/>
    <mergeCell ref="B2:P2"/>
    <mergeCell ref="M6:Q6"/>
    <mergeCell ref="M7:Q7"/>
    <mergeCell ref="M8:Q8"/>
    <mergeCell ref="M4:Q4"/>
    <mergeCell ref="K6:L6"/>
    <mergeCell ref="E7:J7"/>
    <mergeCell ref="E8:J8"/>
    <mergeCell ref="E6:J6"/>
    <mergeCell ref="J4:L4"/>
  </mergeCells>
  <phoneticPr fontId="1"/>
  <dataValidations count="1">
    <dataValidation type="list" allowBlank="1" showInputMessage="1" showErrorMessage="1" sqref="K7:L26">
      <formula1>"　,事務室,店舗（飲食店を除く）,飲食店・ホテル・式場,工場・研究施設,倉庫・流通センター,医療機関,その他（備考記載）"</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計画書（表） </vt:lpstr>
      <vt:lpstr>計画表（裏）</vt:lpstr>
      <vt:lpstr>フロー図</vt:lpstr>
      <vt:lpstr>テナント一覧</vt:lpstr>
      <vt:lpstr>'計画書（表） '!Print_Area</vt:lpstr>
      <vt:lpstr>'計画表（裏）'!Print_Area</vt:lpstr>
    </vt:vector>
  </TitlesOfParts>
  <Company>東京都北区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晋</dc:creator>
  <cp:lastModifiedBy>岩﨑 創</cp:lastModifiedBy>
  <cp:lastPrinted>2014-09-03T08:18:24Z</cp:lastPrinted>
  <dcterms:created xsi:type="dcterms:W3CDTF">2014-05-28T04:10:14Z</dcterms:created>
  <dcterms:modified xsi:type="dcterms:W3CDTF">2022-03-25T01:12:42Z</dcterms:modified>
</cp:coreProperties>
</file>